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McKeowns\Freedom of Information Requests\Standard FOI Data\Standard Agency Data\Publication Files\"/>
    </mc:Choice>
  </mc:AlternateContent>
  <xr:revisionPtr revIDLastSave="0" documentId="8_{51F0680E-D866-4E37-9B9F-B0DD7887C452}" xr6:coauthVersionLast="47" xr6:coauthVersionMax="47" xr10:uidLastSave="{00000000-0000-0000-0000-000000000000}"/>
  <bookViews>
    <workbookView xWindow="-120" yWindow="-120" windowWidth="25440" windowHeight="15270" activeTab="3" xr2:uid="{00000000-000D-0000-FFFF-FFFF00000000}"/>
  </bookViews>
  <sheets>
    <sheet name="2022-23" sheetId="7" r:id="rId1"/>
    <sheet name="2023-24" sheetId="8" r:id="rId2"/>
    <sheet name="2024-25" sheetId="9" r:id="rId3"/>
    <sheet name="2025-26 (Q2)" sheetId="11" r:id="rId4"/>
  </sheets>
  <externalReferences>
    <externalReference r:id="rId5"/>
  </externalReferences>
  <definedNames>
    <definedName name="_xlnm._FilterDatabase" localSheetId="0" hidden="1">'2022-23'!$A$1:$AF$154</definedName>
    <definedName name="WTEBUDGET">'[1]Extended TB Update fcast'!#REF!</definedName>
    <definedName name="WTEWORKED">'[1]Extended TB Update fcast'!#REF!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13" i="8" l="1"/>
  <c r="AE47" i="8"/>
</calcChain>
</file>

<file path=xl/sharedStrings.xml><?xml version="1.0" encoding="utf-8"?>
<sst xmlns="http://schemas.openxmlformats.org/spreadsheetml/2006/main" count="1575" uniqueCount="134">
  <si>
    <t/>
  </si>
  <si>
    <t>Staff Type</t>
  </si>
  <si>
    <t>Specialty</t>
  </si>
  <si>
    <t>Supplier</t>
  </si>
  <si>
    <t>Substance Misuse</t>
  </si>
  <si>
    <t>ID Medical</t>
  </si>
  <si>
    <t>Mayday Healthcare Limited</t>
  </si>
  <si>
    <t>Global Medics Ltd</t>
  </si>
  <si>
    <t>CAMHS Professionals Limited</t>
  </si>
  <si>
    <t>Total</t>
  </si>
  <si>
    <t>£000</t>
  </si>
  <si>
    <t>Consultants</t>
  </si>
  <si>
    <t>NHS Infrastructure Support</t>
  </si>
  <si>
    <t>Healthcare Support Workers</t>
  </si>
  <si>
    <t xml:space="preserve">Total Agency </t>
  </si>
  <si>
    <t>Children And Young People</t>
  </si>
  <si>
    <t>Performance &amp; Business Systems</t>
  </si>
  <si>
    <t>Patient Safety</t>
  </si>
  <si>
    <t>Acute Services</t>
  </si>
  <si>
    <t>Neuro Diverse And Ageless</t>
  </si>
  <si>
    <t>Site And Support Services</t>
  </si>
  <si>
    <t>Neuro &amp; Rehab</t>
  </si>
  <si>
    <t>Urgent Care</t>
  </si>
  <si>
    <t>Older Adults</t>
  </si>
  <si>
    <t>Talking Therapies</t>
  </si>
  <si>
    <t>Directorate Of Nursing</t>
  </si>
  <si>
    <t>General Practice</t>
  </si>
  <si>
    <t>Estates</t>
  </si>
  <si>
    <t>Total Agency</t>
  </si>
  <si>
    <t>On Framework Agency</t>
  </si>
  <si>
    <t>Aspect Healthcare Limited</t>
  </si>
  <si>
    <t>Belmont Recruitment Limited</t>
  </si>
  <si>
    <t>Day Webster</t>
  </si>
  <si>
    <t>Gershon Resourcing</t>
  </si>
  <si>
    <t>Hays Specialist Recruitment Ltd</t>
  </si>
  <si>
    <t>Hunter Healthcare</t>
  </si>
  <si>
    <t>Id Medical</t>
  </si>
  <si>
    <t>Insight Executive Group Limited</t>
  </si>
  <si>
    <t>Medacs Healthcare Services Plc</t>
  </si>
  <si>
    <t>Meridian Business Support</t>
  </si>
  <si>
    <t>National Locums Ltd</t>
  </si>
  <si>
    <t>Pulse Healthcare Ltd</t>
  </si>
  <si>
    <t>Ability Recruitment Group Ltd</t>
  </si>
  <si>
    <t>Other Agencies</t>
  </si>
  <si>
    <t>Athona Ltd</t>
  </si>
  <si>
    <t>Locum People Ltd</t>
  </si>
  <si>
    <t>Rig Medical Recruitment Ltd</t>
  </si>
  <si>
    <t>Interact Medical Ltd</t>
  </si>
  <si>
    <t>Total On Framework Agency</t>
  </si>
  <si>
    <t>Off Framework Agency</t>
  </si>
  <si>
    <t>Berry Recruitment Ltd</t>
  </si>
  <si>
    <t>Chase Medical Limited</t>
  </si>
  <si>
    <t>Forrest Recruitment Limited</t>
  </si>
  <si>
    <t>Real Staffing Group</t>
  </si>
  <si>
    <t>Thornbury Nursing Services</t>
  </si>
  <si>
    <t>Vocare Ltd</t>
  </si>
  <si>
    <t>Fievel Healthcare Ltd</t>
  </si>
  <si>
    <t>Total Off Framework Agency</t>
  </si>
  <si>
    <t>Covid-19</t>
  </si>
  <si>
    <t>E Rostering</t>
  </si>
  <si>
    <t>Obsolete Cost Centres</t>
  </si>
  <si>
    <t>Adecco Uk Ltd</t>
  </si>
  <si>
    <t>Computer Futures</t>
  </si>
  <si>
    <t>Medsol Healthcare Limited</t>
  </si>
  <si>
    <t>Pricewaterhousecoopers Llp</t>
  </si>
  <si>
    <t>Red Group Personnel Ltd</t>
  </si>
  <si>
    <t>Rig Locums Limited T/A Cpl Uk Healthcare</t>
  </si>
  <si>
    <t>Sensible Staffing Ltd</t>
  </si>
  <si>
    <t>Total Support Recruitment Ltd</t>
  </si>
  <si>
    <t>Venn Group</t>
  </si>
  <si>
    <t>Unite Medical Ltd</t>
  </si>
  <si>
    <t>GP Agency Recharges</t>
  </si>
  <si>
    <t>Agency by Staff Group 2022-23</t>
  </si>
  <si>
    <t>Agency by Supplier 2022-23</t>
  </si>
  <si>
    <t>LD &amp; CAMHS Inpatients</t>
  </si>
  <si>
    <t>Adult MH</t>
  </si>
  <si>
    <t>Registered Nursing (Qualified)</t>
  </si>
  <si>
    <t>RIG Medical Recruitment Ltd</t>
  </si>
  <si>
    <t>Full Agency Information 2022-23</t>
  </si>
  <si>
    <t>Adecco UK Ltd</t>
  </si>
  <si>
    <t>RIG Locums Limited T/A CPL UK Healthcare</t>
  </si>
  <si>
    <t>Hunter GathererAHP Resourcing Ltd</t>
  </si>
  <si>
    <t>MerIDian Business Support</t>
  </si>
  <si>
    <t>RIG Locums Limited T/A Cpl UK Healthcare</t>
  </si>
  <si>
    <t>Price Waterhouse Coopers LLP</t>
  </si>
  <si>
    <t>Medacs Healthcare Services PLC</t>
  </si>
  <si>
    <t>Agency by Speciality 2022-23</t>
  </si>
  <si>
    <t>Supplier By Framework</t>
  </si>
  <si>
    <t>Other Scientific / Therapeutic</t>
  </si>
  <si>
    <t>Full Agency Information 2023-24</t>
  </si>
  <si>
    <t>Agency by Staff Group 2023-24</t>
  </si>
  <si>
    <t xml:space="preserve">Other Scientific / Therapeutic </t>
  </si>
  <si>
    <t>E J Connect Ltd</t>
  </si>
  <si>
    <t>Locum Health</t>
  </si>
  <si>
    <t>Agency by Speciality 2023-24</t>
  </si>
  <si>
    <t>Pertemps Recruitment Partnerships Ltd</t>
  </si>
  <si>
    <t>Primary Care Provision Ltd</t>
  </si>
  <si>
    <t>University Of Keele</t>
  </si>
  <si>
    <t>Assigned Healthcare Ltd</t>
  </si>
  <si>
    <t>Agency by Supplier 2023-24</t>
  </si>
  <si>
    <t>Unite Medical Limited</t>
  </si>
  <si>
    <t>Locum Vision</t>
  </si>
  <si>
    <t>Sanctuary Personnel  Ltd</t>
  </si>
  <si>
    <t>North Staffordshire Gp Federation</t>
  </si>
  <si>
    <t>Camhs Professionals Limited</t>
  </si>
  <si>
    <t>Key Medical Services Ltd</t>
  </si>
  <si>
    <t>Full Agency Information 2024-25</t>
  </si>
  <si>
    <t>Agency by Staff Group 2024-25</t>
  </si>
  <si>
    <t xml:space="preserve">Holistic Primary Care </t>
  </si>
  <si>
    <t>Dr Anum'S Limited</t>
  </si>
  <si>
    <t>Intrust Health Ltd</t>
  </si>
  <si>
    <t>Lb5354 Ltd</t>
  </si>
  <si>
    <t>Agency by Speciality 2024-25</t>
  </si>
  <si>
    <t>Livelystones Limited</t>
  </si>
  <si>
    <t>Adult Mental Health</t>
  </si>
  <si>
    <t>Agency by Supplier 2024-25</t>
  </si>
  <si>
    <t>Castlefield Recruitment Limited</t>
  </si>
  <si>
    <t xml:space="preserve">Other Scientific, Therapeutic </t>
  </si>
  <si>
    <t>Nc Healthcare</t>
  </si>
  <si>
    <t>Additional Complexity</t>
  </si>
  <si>
    <t>Other Scientific and Therapeutic</t>
  </si>
  <si>
    <t>Holt Doctors Ltd</t>
  </si>
  <si>
    <t>NC Healthcare</t>
  </si>
  <si>
    <t>Hunter Gatherer AHP Resourcing Ltd</t>
  </si>
  <si>
    <t>Agency by Staff Group 2025-26</t>
  </si>
  <si>
    <t>Agency by Speciality 2025-26</t>
  </si>
  <si>
    <t>Agency by Supplier 2025-26</t>
  </si>
  <si>
    <t>Full Agency Information 2025-26</t>
  </si>
  <si>
    <t>Additonal Complexity</t>
  </si>
  <si>
    <t>LJ Emergency Medical Limited</t>
  </si>
  <si>
    <t>Hunter Gatherer Ahp Resourcing Ltd</t>
  </si>
  <si>
    <t>YTD</t>
  </si>
  <si>
    <t>Human Resources</t>
  </si>
  <si>
    <t>Trustwide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</si>
</sst>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;\(#,##0\)"/>
    <numFmt numFmtId="165" formatCode="#,##0.00;\(#,##0.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>
      <alignment vertical="top"/>
    </xf>
    <xf numFmtId="0" fontId="8" fillId="0" borderId="0"/>
  </cellStyleXfs>
  <cellXfs count="225">
    <xf numFmtId="0" fontId="0" fillId="0" borderId="0" xfId="0"/>
    <xf numFmtId="0" fontId="10" fillId="3" borderId="1" xfId="4" applyFont="1" applyFill="1" applyBorder="1" applyAlignment="1">
      <alignment vertical="center" wrapText="1"/>
    </xf>
    <xf numFmtId="0" fontId="12" fillId="0" borderId="0" xfId="4" applyFont="1"/>
    <xf numFmtId="0" fontId="12" fillId="2" borderId="10" xfId="4" applyFont="1" applyFill="1" applyBorder="1"/>
    <xf numFmtId="164" fontId="12" fillId="2" borderId="12" xfId="4" applyNumberFormat="1" applyFont="1" applyFill="1" applyBorder="1"/>
    <xf numFmtId="164" fontId="12" fillId="2" borderId="13" xfId="4" applyNumberFormat="1" applyFont="1" applyFill="1" applyBorder="1"/>
    <xf numFmtId="164" fontId="12" fillId="2" borderId="16" xfId="4" applyNumberFormat="1" applyFont="1" applyFill="1" applyBorder="1"/>
    <xf numFmtId="0" fontId="12" fillId="2" borderId="11" xfId="4" applyFont="1" applyFill="1" applyBorder="1"/>
    <xf numFmtId="0" fontId="13" fillId="4" borderId="1" xfId="4" applyFont="1" applyFill="1" applyBorder="1"/>
    <xf numFmtId="164" fontId="13" fillId="4" borderId="14" xfId="4" applyNumberFormat="1" applyFont="1" applyFill="1" applyBorder="1"/>
    <xf numFmtId="164" fontId="13" fillId="4" borderId="17" xfId="4" applyNumberFormat="1" applyFont="1" applyFill="1" applyBorder="1"/>
    <xf numFmtId="164" fontId="13" fillId="4" borderId="18" xfId="4" applyNumberFormat="1" applyFont="1" applyFill="1" applyBorder="1"/>
    <xf numFmtId="164" fontId="13" fillId="4" borderId="3" xfId="4" applyNumberFormat="1" applyFont="1" applyFill="1" applyBorder="1"/>
    <xf numFmtId="0" fontId="12" fillId="2" borderId="0" xfId="4" applyFont="1" applyFill="1"/>
    <xf numFmtId="164" fontId="12" fillId="2" borderId="4" xfId="4" applyNumberFormat="1" applyFont="1" applyFill="1" applyBorder="1"/>
    <xf numFmtId="164" fontId="12" fillId="2" borderId="5" xfId="4" applyNumberFormat="1" applyFont="1" applyFill="1" applyBorder="1"/>
    <xf numFmtId="164" fontId="12" fillId="2" borderId="6" xfId="4" applyNumberFormat="1" applyFont="1" applyFill="1" applyBorder="1"/>
    <xf numFmtId="0" fontId="12" fillId="2" borderId="11" xfId="0" applyFont="1" applyFill="1" applyBorder="1"/>
    <xf numFmtId="0" fontId="12" fillId="2" borderId="13" xfId="0" applyFont="1" applyFill="1" applyBorder="1"/>
    <xf numFmtId="0" fontId="12" fillId="2" borderId="0" xfId="0" applyFont="1" applyFill="1"/>
    <xf numFmtId="164" fontId="12" fillId="2" borderId="4" xfId="0" applyNumberFormat="1" applyFont="1" applyFill="1" applyBorder="1"/>
    <xf numFmtId="164" fontId="12" fillId="2" borderId="5" xfId="0" applyNumberFormat="1" applyFont="1" applyFill="1" applyBorder="1"/>
    <xf numFmtId="164" fontId="12" fillId="2" borderId="6" xfId="0" applyNumberFormat="1" applyFont="1" applyFill="1" applyBorder="1"/>
    <xf numFmtId="164" fontId="12" fillId="2" borderId="12" xfId="0" applyNumberFormat="1" applyFont="1" applyFill="1" applyBorder="1"/>
    <xf numFmtId="164" fontId="12" fillId="2" borderId="13" xfId="0" applyNumberFormat="1" applyFont="1" applyFill="1" applyBorder="1"/>
    <xf numFmtId="164" fontId="12" fillId="2" borderId="16" xfId="0" applyNumberFormat="1" applyFont="1" applyFill="1" applyBorder="1"/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/>
    <xf numFmtId="164" fontId="12" fillId="2" borderId="26" xfId="0" applyNumberFormat="1" applyFont="1" applyFill="1" applyBorder="1"/>
    <xf numFmtId="164" fontId="12" fillId="2" borderId="24" xfId="0" applyNumberFormat="1" applyFont="1" applyFill="1" applyBorder="1"/>
    <xf numFmtId="164" fontId="12" fillId="2" borderId="27" xfId="0" applyNumberFormat="1" applyFont="1" applyFill="1" applyBorder="1"/>
    <xf numFmtId="0" fontId="12" fillId="2" borderId="29" xfId="0" applyFont="1" applyFill="1" applyBorder="1"/>
    <xf numFmtId="0" fontId="12" fillId="2" borderId="30" xfId="0" applyFont="1" applyFill="1" applyBorder="1"/>
    <xf numFmtId="0" fontId="12" fillId="2" borderId="31" xfId="0" applyFont="1" applyFill="1" applyBorder="1"/>
    <xf numFmtId="164" fontId="12" fillId="2" borderId="32" xfId="0" applyNumberFormat="1" applyFont="1" applyFill="1" applyBorder="1"/>
    <xf numFmtId="164" fontId="12" fillId="2" borderId="30" xfId="0" applyNumberFormat="1" applyFont="1" applyFill="1" applyBorder="1"/>
    <xf numFmtId="164" fontId="12" fillId="2" borderId="33" xfId="0" applyNumberFormat="1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164" fontId="13" fillId="4" borderId="14" xfId="0" applyNumberFormat="1" applyFont="1" applyFill="1" applyBorder="1"/>
    <xf numFmtId="164" fontId="13" fillId="4" borderId="17" xfId="0" applyNumberFormat="1" applyFont="1" applyFill="1" applyBorder="1"/>
    <xf numFmtId="164" fontId="13" fillId="4" borderId="35" xfId="0" applyNumberFormat="1" applyFont="1" applyFill="1" applyBorder="1"/>
    <xf numFmtId="0" fontId="12" fillId="2" borderId="10" xfId="0" applyFont="1" applyFill="1" applyBorder="1"/>
    <xf numFmtId="0" fontId="12" fillId="2" borderId="5" xfId="0" applyFont="1" applyFill="1" applyBorder="1"/>
    <xf numFmtId="0" fontId="12" fillId="2" borderId="36" xfId="0" applyFont="1" applyFill="1" applyBorder="1"/>
    <xf numFmtId="0" fontId="12" fillId="2" borderId="37" xfId="0" applyFont="1" applyFill="1" applyBorder="1"/>
    <xf numFmtId="0" fontId="12" fillId="2" borderId="38" xfId="0" applyFont="1" applyFill="1" applyBorder="1"/>
    <xf numFmtId="0" fontId="12" fillId="2" borderId="39" xfId="0" applyFont="1" applyFill="1" applyBorder="1"/>
    <xf numFmtId="164" fontId="12" fillId="2" borderId="40" xfId="0" applyNumberFormat="1" applyFont="1" applyFill="1" applyBorder="1"/>
    <xf numFmtId="164" fontId="12" fillId="2" borderId="38" xfId="0" applyNumberFormat="1" applyFont="1" applyFill="1" applyBorder="1"/>
    <xf numFmtId="164" fontId="12" fillId="2" borderId="41" xfId="0" applyNumberFormat="1" applyFont="1" applyFill="1" applyBorder="1"/>
    <xf numFmtId="0" fontId="13" fillId="4" borderId="17" xfId="0" applyFont="1" applyFill="1" applyBorder="1"/>
    <xf numFmtId="164" fontId="13" fillId="4" borderId="18" xfId="0" applyNumberFormat="1" applyFont="1" applyFill="1" applyBorder="1"/>
    <xf numFmtId="164" fontId="12" fillId="2" borderId="7" xfId="0" applyNumberFormat="1" applyFont="1" applyFill="1" applyBorder="1"/>
    <xf numFmtId="164" fontId="12" fillId="2" borderId="8" xfId="0" applyNumberFormat="1" applyFont="1" applyFill="1" applyBorder="1"/>
    <xf numFmtId="164" fontId="12" fillId="2" borderId="9" xfId="0" applyNumberFormat="1" applyFont="1" applyFill="1" applyBorder="1"/>
    <xf numFmtId="17" fontId="10" fillId="3" borderId="4" xfId="4" applyNumberFormat="1" applyFont="1" applyFill="1" applyBorder="1" applyAlignment="1">
      <alignment horizontal="center" vertical="center" wrapText="1"/>
    </xf>
    <xf numFmtId="17" fontId="10" fillId="3" borderId="5" xfId="4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0" fontId="10" fillId="3" borderId="9" xfId="4" applyFont="1" applyFill="1" applyBorder="1" applyAlignment="1">
      <alignment horizontal="center" vertical="center" wrapText="1"/>
    </xf>
    <xf numFmtId="164" fontId="13" fillId="5" borderId="15" xfId="4" applyNumberFormat="1" applyFont="1" applyFill="1" applyBorder="1"/>
    <xf numFmtId="0" fontId="10" fillId="3" borderId="4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17" fontId="10" fillId="3" borderId="19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164" fontId="13" fillId="5" borderId="19" xfId="0" applyNumberFormat="1" applyFont="1" applyFill="1" applyBorder="1"/>
    <xf numFmtId="164" fontId="13" fillId="5" borderId="22" xfId="0" applyNumberFormat="1" applyFont="1" applyFill="1" applyBorder="1"/>
    <xf numFmtId="164" fontId="13" fillId="5" borderId="28" xfId="0" applyNumberFormat="1" applyFont="1" applyFill="1" applyBorder="1"/>
    <xf numFmtId="164" fontId="13" fillId="5" borderId="42" xfId="0" applyNumberFormat="1" applyFont="1" applyFill="1" applyBorder="1"/>
    <xf numFmtId="0" fontId="10" fillId="3" borderId="9" xfId="0" applyFont="1" applyFill="1" applyBorder="1" applyAlignment="1">
      <alignment horizontal="center" vertical="center" wrapText="1"/>
    </xf>
    <xf numFmtId="164" fontId="13" fillId="5" borderId="34" xfId="0" applyNumberFormat="1" applyFont="1" applyFill="1" applyBorder="1"/>
    <xf numFmtId="164" fontId="12" fillId="2" borderId="0" xfId="4" applyNumberFormat="1" applyFont="1" applyFill="1"/>
    <xf numFmtId="0" fontId="11" fillId="2" borderId="0" xfId="4" applyFont="1" applyFill="1"/>
    <xf numFmtId="0" fontId="14" fillId="2" borderId="0" xfId="4" applyFont="1" applyFill="1"/>
    <xf numFmtId="0" fontId="11" fillId="2" borderId="0" xfId="0" applyFont="1" applyFill="1"/>
    <xf numFmtId="0" fontId="5" fillId="2" borderId="11" xfId="4" applyFont="1" applyFill="1" applyBorder="1"/>
    <xf numFmtId="0" fontId="4" fillId="2" borderId="0" xfId="4" applyFont="1" applyFill="1"/>
    <xf numFmtId="0" fontId="4" fillId="0" borderId="0" xfId="4" applyFont="1"/>
    <xf numFmtId="0" fontId="4" fillId="2" borderId="0" xfId="0" applyFont="1" applyFill="1"/>
    <xf numFmtId="0" fontId="4" fillId="2" borderId="10" xfId="4" applyFont="1" applyFill="1" applyBorder="1"/>
    <xf numFmtId="164" fontId="4" fillId="2" borderId="4" xfId="4" applyNumberFormat="1" applyFont="1" applyFill="1" applyBorder="1"/>
    <xf numFmtId="164" fontId="4" fillId="2" borderId="5" xfId="4" applyNumberFormat="1" applyFont="1" applyFill="1" applyBorder="1"/>
    <xf numFmtId="164" fontId="13" fillId="5" borderId="22" xfId="4" applyNumberFormat="1" applyFont="1" applyFill="1" applyBorder="1"/>
    <xf numFmtId="0" fontId="4" fillId="2" borderId="11" xfId="0" applyFont="1" applyFill="1" applyBorder="1"/>
    <xf numFmtId="0" fontId="4" fillId="2" borderId="13" xfId="0" applyFont="1" applyFill="1" applyBorder="1"/>
    <xf numFmtId="164" fontId="4" fillId="2" borderId="4" xfId="0" applyNumberFormat="1" applyFont="1" applyFill="1" applyBorder="1"/>
    <xf numFmtId="164" fontId="4" fillId="2" borderId="5" xfId="0" applyNumberFormat="1" applyFont="1" applyFill="1" applyBorder="1"/>
    <xf numFmtId="164" fontId="4" fillId="2" borderId="6" xfId="0" applyNumberFormat="1" applyFont="1" applyFill="1" applyBorder="1"/>
    <xf numFmtId="0" fontId="4" fillId="2" borderId="11" xfId="4" applyFont="1" applyFill="1" applyBorder="1"/>
    <xf numFmtId="164" fontId="4" fillId="2" borderId="12" xfId="4" applyNumberFormat="1" applyFont="1" applyFill="1" applyBorder="1"/>
    <xf numFmtId="164" fontId="4" fillId="2" borderId="13" xfId="4" applyNumberFormat="1" applyFont="1" applyFill="1" applyBorder="1"/>
    <xf numFmtId="164" fontId="4" fillId="2" borderId="12" xfId="0" applyNumberFormat="1" applyFont="1" applyFill="1" applyBorder="1"/>
    <xf numFmtId="164" fontId="4" fillId="2" borderId="13" xfId="0" applyNumberFormat="1" applyFont="1" applyFill="1" applyBorder="1"/>
    <xf numFmtId="164" fontId="4" fillId="2" borderId="16" xfId="0" applyNumberFormat="1" applyFont="1" applyFill="1" applyBorder="1"/>
    <xf numFmtId="164" fontId="13" fillId="5" borderId="21" xfId="4" applyNumberFormat="1" applyFont="1" applyFill="1" applyBorder="1"/>
    <xf numFmtId="164" fontId="13" fillId="4" borderId="35" xfId="4" applyNumberFormat="1" applyFont="1" applyFill="1" applyBorder="1"/>
    <xf numFmtId="0" fontId="4" fillId="2" borderId="23" xfId="0" applyFont="1" applyFill="1" applyBorder="1"/>
    <xf numFmtId="0" fontId="4" fillId="2" borderId="24" xfId="0" applyFont="1" applyFill="1" applyBorder="1"/>
    <xf numFmtId="0" fontId="4" fillId="2" borderId="25" xfId="0" applyFont="1" applyFill="1" applyBorder="1"/>
    <xf numFmtId="164" fontId="4" fillId="2" borderId="26" xfId="0" applyNumberFormat="1" applyFont="1" applyFill="1" applyBorder="1"/>
    <xf numFmtId="164" fontId="4" fillId="2" borderId="24" xfId="0" applyNumberFormat="1" applyFont="1" applyFill="1" applyBorder="1"/>
    <xf numFmtId="164" fontId="4" fillId="2" borderId="27" xfId="0" applyNumberFormat="1" applyFont="1" applyFill="1" applyBorder="1"/>
    <xf numFmtId="0" fontId="4" fillId="2" borderId="29" xfId="0" applyFont="1" applyFill="1" applyBorder="1"/>
    <xf numFmtId="0" fontId="4" fillId="2" borderId="30" xfId="0" applyFont="1" applyFill="1" applyBorder="1"/>
    <xf numFmtId="0" fontId="4" fillId="2" borderId="31" xfId="0" applyFont="1" applyFill="1" applyBorder="1"/>
    <xf numFmtId="164" fontId="4" fillId="2" borderId="32" xfId="0" applyNumberFormat="1" applyFont="1" applyFill="1" applyBorder="1"/>
    <xf numFmtId="164" fontId="4" fillId="2" borderId="30" xfId="0" applyNumberFormat="1" applyFont="1" applyFill="1" applyBorder="1"/>
    <xf numFmtId="164" fontId="4" fillId="2" borderId="33" xfId="0" applyNumberFormat="1" applyFont="1" applyFill="1" applyBorder="1"/>
    <xf numFmtId="0" fontId="4" fillId="2" borderId="10" xfId="0" applyFont="1" applyFill="1" applyBorder="1"/>
    <xf numFmtId="0" fontId="4" fillId="2" borderId="5" xfId="0" applyFont="1" applyFill="1" applyBorder="1"/>
    <xf numFmtId="0" fontId="4" fillId="2" borderId="36" xfId="0" applyFont="1" applyFill="1" applyBorder="1"/>
    <xf numFmtId="0" fontId="4" fillId="2" borderId="37" xfId="0" applyFont="1" applyFill="1" applyBorder="1"/>
    <xf numFmtId="0" fontId="4" fillId="2" borderId="38" xfId="0" applyFont="1" applyFill="1" applyBorder="1"/>
    <xf numFmtId="0" fontId="4" fillId="2" borderId="39" xfId="0" applyFont="1" applyFill="1" applyBorder="1"/>
    <xf numFmtId="164" fontId="4" fillId="2" borderId="40" xfId="0" applyNumberFormat="1" applyFont="1" applyFill="1" applyBorder="1"/>
    <xf numFmtId="164" fontId="4" fillId="2" borderId="38" xfId="0" applyNumberFormat="1" applyFont="1" applyFill="1" applyBorder="1"/>
    <xf numFmtId="164" fontId="4" fillId="2" borderId="41" xfId="0" applyNumberFormat="1" applyFont="1" applyFill="1" applyBorder="1"/>
    <xf numFmtId="164" fontId="4" fillId="2" borderId="7" xfId="4" applyNumberFormat="1" applyFont="1" applyFill="1" applyBorder="1"/>
    <xf numFmtId="164" fontId="4" fillId="2" borderId="8" xfId="4" applyNumberFormat="1" applyFont="1" applyFill="1" applyBorder="1"/>
    <xf numFmtId="164" fontId="4" fillId="2" borderId="0" xfId="4" applyNumberFormat="1" applyFont="1" applyFill="1"/>
    <xf numFmtId="0" fontId="4" fillId="0" borderId="0" xfId="0" applyFont="1"/>
    <xf numFmtId="17" fontId="10" fillId="3" borderId="4" xfId="0" applyNumberFormat="1" applyFont="1" applyFill="1" applyBorder="1" applyAlignment="1">
      <alignment horizontal="center" vertical="center" wrapText="1"/>
    </xf>
    <xf numFmtId="17" fontId="10" fillId="3" borderId="5" xfId="0" applyNumberFormat="1" applyFont="1" applyFill="1" applyBorder="1" applyAlignment="1">
      <alignment horizontal="center" vertical="center" wrapText="1"/>
    </xf>
    <xf numFmtId="17" fontId="10" fillId="3" borderId="46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/>
    <xf numFmtId="0" fontId="10" fillId="3" borderId="1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vertical="center" wrapText="1"/>
    </xf>
    <xf numFmtId="164" fontId="4" fillId="2" borderId="46" xfId="0" applyNumberFormat="1" applyFont="1" applyFill="1" applyBorder="1"/>
    <xf numFmtId="164" fontId="13" fillId="5" borderId="15" xfId="0" applyNumberFormat="1" applyFont="1" applyFill="1" applyBorder="1"/>
    <xf numFmtId="164" fontId="4" fillId="2" borderId="47" xfId="0" applyNumberFormat="1" applyFont="1" applyFill="1" applyBorder="1"/>
    <xf numFmtId="164" fontId="4" fillId="2" borderId="7" xfId="0" applyNumberFormat="1" applyFont="1" applyFill="1" applyBorder="1"/>
    <xf numFmtId="164" fontId="4" fillId="2" borderId="8" xfId="0" applyNumberFormat="1" applyFont="1" applyFill="1" applyBorder="1"/>
    <xf numFmtId="164" fontId="13" fillId="5" borderId="21" xfId="0" applyNumberFormat="1" applyFont="1" applyFill="1" applyBorder="1"/>
    <xf numFmtId="0" fontId="14" fillId="2" borderId="0" xfId="0" applyFont="1" applyFill="1"/>
    <xf numFmtId="164" fontId="4" fillId="2" borderId="48" xfId="0" applyNumberFormat="1" applyFont="1" applyFill="1" applyBorder="1"/>
    <xf numFmtId="164" fontId="13" fillId="5" borderId="49" xfId="0" applyNumberFormat="1" applyFont="1" applyFill="1" applyBorder="1"/>
    <xf numFmtId="0" fontId="4" fillId="2" borderId="8" xfId="0" applyFont="1" applyFill="1" applyBorder="1"/>
    <xf numFmtId="164" fontId="4" fillId="2" borderId="20" xfId="0" applyNumberFormat="1" applyFont="1" applyFill="1" applyBorder="1"/>
    <xf numFmtId="164" fontId="13" fillId="4" borderId="50" xfId="0" applyNumberFormat="1" applyFont="1" applyFill="1" applyBorder="1"/>
    <xf numFmtId="164" fontId="4" fillId="2" borderId="51" xfId="0" applyNumberFormat="1" applyFont="1" applyFill="1" applyBorder="1"/>
    <xf numFmtId="164" fontId="13" fillId="5" borderId="52" xfId="0" applyNumberFormat="1" applyFont="1" applyFill="1" applyBorder="1"/>
    <xf numFmtId="164" fontId="4" fillId="2" borderId="0" xfId="0" applyNumberFormat="1" applyFont="1" applyFill="1"/>
    <xf numFmtId="0" fontId="3" fillId="2" borderId="11" xfId="4" applyFont="1" applyFill="1" applyBorder="1"/>
    <xf numFmtId="0" fontId="3" fillId="2" borderId="0" xfId="4" applyFont="1" applyFill="1"/>
    <xf numFmtId="0" fontId="3" fillId="2" borderId="37" xfId="0" applyFont="1" applyFill="1" applyBorder="1"/>
    <xf numFmtId="0" fontId="3" fillId="2" borderId="13" xfId="0" applyFont="1" applyFill="1" applyBorder="1"/>
    <xf numFmtId="0" fontId="3" fillId="2" borderId="0" xfId="0" applyFont="1" applyFill="1"/>
    <xf numFmtId="17" fontId="10" fillId="3" borderId="46" xfId="4" applyNumberFormat="1" applyFont="1" applyFill="1" applyBorder="1" applyAlignment="1">
      <alignment horizontal="center" vertical="center" wrapText="1"/>
    </xf>
    <xf numFmtId="0" fontId="10" fillId="3" borderId="20" xfId="4" applyFont="1" applyFill="1" applyBorder="1" applyAlignment="1">
      <alignment horizontal="center" vertical="center" wrapText="1"/>
    </xf>
    <xf numFmtId="164" fontId="4" fillId="2" borderId="46" xfId="4" applyNumberFormat="1" applyFont="1" applyFill="1" applyBorder="1"/>
    <xf numFmtId="164" fontId="4" fillId="2" borderId="47" xfId="4" applyNumberFormat="1" applyFont="1" applyFill="1" applyBorder="1"/>
    <xf numFmtId="0" fontId="10" fillId="3" borderId="19" xfId="4" applyFont="1" applyFill="1" applyBorder="1" applyAlignment="1">
      <alignment horizontal="center" vertical="center" wrapText="1"/>
    </xf>
    <xf numFmtId="0" fontId="10" fillId="3" borderId="21" xfId="4" applyFont="1" applyFill="1" applyBorder="1" applyAlignment="1">
      <alignment horizontal="center" vertical="center" wrapText="1"/>
    </xf>
    <xf numFmtId="164" fontId="4" fillId="2" borderId="20" xfId="4" applyNumberFormat="1" applyFont="1" applyFill="1" applyBorder="1"/>
    <xf numFmtId="164" fontId="13" fillId="4" borderId="50" xfId="4" applyNumberFormat="1" applyFont="1" applyFill="1" applyBorder="1"/>
    <xf numFmtId="164" fontId="13" fillId="4" borderId="2" xfId="0" applyNumberFormat="1" applyFont="1" applyFill="1" applyBorder="1"/>
    <xf numFmtId="164" fontId="13" fillId="4" borderId="2" xfId="4" applyNumberFormat="1" applyFont="1" applyFill="1" applyBorder="1"/>
    <xf numFmtId="0" fontId="2" fillId="2" borderId="0" xfId="0" applyFont="1" applyFill="1"/>
    <xf numFmtId="0" fontId="1" fillId="2" borderId="0" xfId="0" applyFont="1" applyFill="1"/>
    <xf numFmtId="0" fontId="1" fillId="2" borderId="37" xfId="0" applyFont="1" applyFill="1" applyBorder="1"/>
    <xf numFmtId="0" fontId="1" fillId="2" borderId="0" xfId="4" applyFont="1" applyFill="1"/>
    <xf numFmtId="0" fontId="1" fillId="2" borderId="38" xfId="0" applyFont="1" applyFill="1" applyBorder="1"/>
    <xf numFmtId="0" fontId="1" fillId="2" borderId="10" xfId="0" applyFont="1" applyFill="1" applyBorder="1"/>
    <xf numFmtId="0" fontId="1" fillId="2" borderId="13" xfId="0" applyFont="1" applyFill="1" applyBorder="1"/>
    <xf numFmtId="164" fontId="1" fillId="2" borderId="4" xfId="0" applyNumberFormat="1" applyFont="1" applyFill="1" applyBorder="1"/>
    <xf numFmtId="164" fontId="1" fillId="2" borderId="5" xfId="0" applyNumberFormat="1" applyFont="1" applyFill="1" applyBorder="1"/>
    <xf numFmtId="0" fontId="1" fillId="2" borderId="11" xfId="0" applyFont="1" applyFill="1" applyBorder="1"/>
    <xf numFmtId="164" fontId="1" fillId="2" borderId="26" xfId="0" applyNumberFormat="1" applyFont="1" applyFill="1" applyBorder="1"/>
    <xf numFmtId="164" fontId="1" fillId="2" borderId="24" xfId="0" applyNumberFormat="1" applyFont="1" applyFill="1" applyBorder="1"/>
    <xf numFmtId="0" fontId="1" fillId="2" borderId="29" xfId="0" applyFont="1" applyFill="1" applyBorder="1"/>
    <xf numFmtId="0" fontId="1" fillId="2" borderId="30" xfId="0" applyFont="1" applyFill="1" applyBorder="1"/>
    <xf numFmtId="0" fontId="1" fillId="2" borderId="31" xfId="0" applyFont="1" applyFill="1" applyBorder="1"/>
    <xf numFmtId="164" fontId="1" fillId="2" borderId="32" xfId="0" applyNumberFormat="1" applyFont="1" applyFill="1" applyBorder="1"/>
    <xf numFmtId="164" fontId="1" fillId="2" borderId="30" xfId="0" applyNumberFormat="1" applyFont="1" applyFill="1" applyBorder="1"/>
    <xf numFmtId="164" fontId="1" fillId="2" borderId="12" xfId="0" applyNumberFormat="1" applyFont="1" applyFill="1" applyBorder="1"/>
    <xf numFmtId="164" fontId="1" fillId="2" borderId="13" xfId="0" applyNumberFormat="1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0" fontId="1" fillId="2" borderId="25" xfId="0" applyFont="1" applyFill="1" applyBorder="1"/>
    <xf numFmtId="0" fontId="1" fillId="2" borderId="52" xfId="0" applyFont="1" applyFill="1" applyBorder="1"/>
    <xf numFmtId="0" fontId="1" fillId="2" borderId="39" xfId="0" applyFont="1" applyFill="1" applyBorder="1"/>
    <xf numFmtId="164" fontId="1" fillId="2" borderId="40" xfId="0" applyNumberFormat="1" applyFont="1" applyFill="1" applyBorder="1"/>
    <xf numFmtId="164" fontId="1" fillId="2" borderId="38" xfId="0" applyNumberFormat="1" applyFont="1" applyFill="1" applyBorder="1"/>
    <xf numFmtId="164" fontId="1" fillId="2" borderId="7" xfId="0" applyNumberFormat="1" applyFont="1" applyFill="1" applyBorder="1"/>
    <xf numFmtId="164" fontId="1" fillId="2" borderId="8" xfId="0" applyNumberFormat="1" applyFont="1" applyFill="1" applyBorder="1"/>
    <xf numFmtId="0" fontId="10" fillId="3" borderId="10" xfId="0" applyFont="1" applyFill="1" applyBorder="1" applyAlignment="1">
      <alignment horizontal="left" vertical="center" wrapText="1"/>
    </xf>
    <xf numFmtId="0" fontId="6" fillId="0" borderId="36" xfId="0" applyFont="1" applyBorder="1" applyAlignment="1">
      <alignment horizontal="left"/>
    </xf>
    <xf numFmtId="0" fontId="6" fillId="0" borderId="43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17" fontId="10" fillId="3" borderId="53" xfId="0" applyNumberFormat="1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2" borderId="15" xfId="0" applyFont="1" applyFill="1" applyBorder="1"/>
    <xf numFmtId="0" fontId="1" fillId="0" borderId="36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0" fillId="3" borderId="54" xfId="0" applyFont="1" applyFill="1" applyBorder="1" applyAlignment="1">
      <alignment horizontal="center" vertical="center" wrapText="1"/>
    </xf>
    <xf numFmtId="164" fontId="1" fillId="2" borderId="10" xfId="0" applyNumberFormat="1" applyFont="1" applyFill="1" applyBorder="1"/>
    <xf numFmtId="164" fontId="1" fillId="2" borderId="53" xfId="0" applyNumberFormat="1" applyFont="1" applyFill="1" applyBorder="1"/>
    <xf numFmtId="0" fontId="1" fillId="2" borderId="5" xfId="0" applyFont="1" applyFill="1" applyBorder="1"/>
    <xf numFmtId="164" fontId="1" fillId="2" borderId="55" xfId="0" applyNumberFormat="1" applyFont="1" applyFill="1" applyBorder="1"/>
    <xf numFmtId="164" fontId="1" fillId="2" borderId="11" xfId="0" applyNumberFormat="1" applyFont="1" applyFill="1" applyBorder="1"/>
    <xf numFmtId="0" fontId="1" fillId="2" borderId="32" xfId="0" applyFont="1" applyFill="1" applyBorder="1"/>
    <xf numFmtId="164" fontId="1" fillId="2" borderId="44" xfId="0" applyNumberFormat="1" applyFont="1" applyFill="1" applyBorder="1"/>
    <xf numFmtId="164" fontId="1" fillId="2" borderId="54" xfId="0" applyNumberFormat="1" applyFont="1" applyFill="1" applyBorder="1"/>
    <xf numFmtId="164" fontId="13" fillId="4" borderId="56" xfId="0" applyNumberFormat="1" applyFont="1" applyFill="1" applyBorder="1"/>
    <xf numFmtId="164" fontId="1" fillId="2" borderId="0" xfId="0" applyNumberFormat="1" applyFont="1" applyFill="1"/>
    <xf numFmtId="0" fontId="1" fillId="2" borderId="40" xfId="0" applyFont="1" applyFill="1" applyBorder="1"/>
    <xf numFmtId="0" fontId="10" fillId="3" borderId="1" xfId="4" applyFont="1" applyFill="1" applyBorder="1" applyAlignment="1">
      <alignment horizontal="left" vertical="center" wrapText="1"/>
    </xf>
    <xf numFmtId="0" fontId="10" fillId="3" borderId="2" xfId="4" applyFont="1" applyFill="1" applyBorder="1" applyAlignment="1">
      <alignment horizontal="left" vertical="center" wrapText="1"/>
    </xf>
    <xf numFmtId="0" fontId="10" fillId="3" borderId="3" xfId="4" applyFont="1" applyFill="1" applyBorder="1" applyAlignment="1">
      <alignment horizontal="left" vertical="center" wrapText="1"/>
    </xf>
    <xf numFmtId="0" fontId="1" fillId="2" borderId="26" xfId="0" applyFont="1" applyFill="1" applyBorder="1"/>
    <xf numFmtId="0" fontId="1" fillId="2" borderId="33" xfId="0" applyFont="1" applyFill="1" applyBorder="1"/>
    <xf numFmtId="0" fontId="10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3" fillId="4" borderId="3" xfId="0" applyFont="1" applyFill="1" applyBorder="1"/>
    <xf numFmtId="0" fontId="1" fillId="2" borderId="36" xfId="0" applyFont="1" applyFill="1" applyBorder="1"/>
    <xf numFmtId="165" fontId="1" fillId="2" borderId="0" xfId="0" applyNumberFormat="1" applyFont="1" applyFill="1"/>
    <xf numFmtId="0" fontId="0" fillId="2" borderId="0" xfId="0" applyFill="1"/>
  </cellXfs>
  <cellStyles count="5">
    <cellStyle name="Normal" xfId="0" builtinId="0"/>
    <cellStyle name="Normal 2" xfId="1" xr:uid="{00000000-0005-0000-0000-000001000000}"/>
    <cellStyle name="Normal 2 2" xfId="3" xr:uid="{65E97188-176C-4255-BD20-C8F657BCD6DC}"/>
    <cellStyle name="Normal 3" xfId="2" xr:uid="{0C5E59C0-5F63-49A6-B34E-2A6123449E29}"/>
    <cellStyle name="Normal 4" xfId="4" xr:uid="{BAD852E7-19EC-4DED-9592-873C7D0067C6}"/>
  </cellStyles>
  <dxfs count="0"/>
  <tableStyles count="1" defaultTableStyle="TableStyleMedium2" defaultPivotStyle="PivotStyleLight16">
    <tableStyle name="Invisible" pivot="0" table="0" count="0" xr9:uid="{975C6E7B-89F5-440F-82BB-65C4E97C5FE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.xnsht.nhs.uk\shares\McKeowns\23-24%20Reporting\Month%206\Reports\M6%20Board%20Report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Dashboard "/>
      <sheetName val="dashboard Run rate graph"/>
      <sheetName val="BPPC M6"/>
      <sheetName val="Board Cashflow"/>
      <sheetName val="Cashflow to Forecast check"/>
      <sheetName val="Use of Resources"/>
      <sheetName val="7 day payments"/>
      <sheetName val="Board Report Balance Sheet"/>
      <sheetName val="Board Report COVID REPORTING"/>
      <sheetName val="Board Report Tables (Old vers)"/>
      <sheetName val="Run Rate Graphs"/>
      <sheetName val="Expenditure Run Rate"/>
      <sheetName val="Extended TB Update fcast"/>
      <sheetName val="Run rate graph (2)"/>
      <sheetName val="PDC forecast Calc"/>
      <sheetName val="original budget upload"/>
      <sheetName val="H1 &amp; H2 Plan"/>
      <sheetName val="23-24 plan"/>
      <sheetName val="SOCI Plan 22-23"/>
      <sheetName val="Plan Pivots"/>
      <sheetName val="SOCI Plan"/>
      <sheetName val="Staff Costs"/>
      <sheetName val="Plan SOCI original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57292-4B21-413F-B13A-F34605E44832}">
  <dimension ref="A1:AF154"/>
  <sheetViews>
    <sheetView zoomScale="115" zoomScaleNormal="115" workbookViewId="0">
      <selection activeCell="A68" sqref="A68"/>
    </sheetView>
  </sheetViews>
  <sheetFormatPr defaultColWidth="9.140625" defaultRowHeight="14.25" x14ac:dyDescent="0.2"/>
  <cols>
    <col min="1" max="1" width="39.5703125" style="13" customWidth="1"/>
    <col min="2" max="14" width="9.5703125" style="13" customWidth="1"/>
    <col min="15" max="15" width="2.5703125" style="13" customWidth="1"/>
    <col min="16" max="16" width="32.5703125" style="13" bestFit="1" customWidth="1"/>
    <col min="17" max="17" width="41.5703125" style="13" bestFit="1" customWidth="1"/>
    <col min="18" max="18" width="28.42578125" style="13" bestFit="1" customWidth="1"/>
    <col min="19" max="31" width="9.5703125" style="13" customWidth="1"/>
    <col min="32" max="32" width="2.5703125" style="13" customWidth="1"/>
    <col min="33" max="16384" width="9.140625" style="13"/>
  </cols>
  <sheetData>
    <row r="1" spans="1:32" s="2" customFormat="1" ht="1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80" t="s">
        <v>78</v>
      </c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pans="1:32" s="2" customFormat="1" ht="15.75" thickBot="1" x14ac:dyDescent="0.3">
      <c r="A2" s="78" t="s">
        <v>72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3"/>
    </row>
    <row r="3" spans="1:32" s="2" customFormat="1" ht="15.75" thickBot="1" x14ac:dyDescent="0.25">
      <c r="A3" s="13"/>
      <c r="B3" s="57">
        <v>44652</v>
      </c>
      <c r="C3" s="58">
        <v>44682</v>
      </c>
      <c r="D3" s="58">
        <v>44713</v>
      </c>
      <c r="E3" s="58">
        <v>44743</v>
      </c>
      <c r="F3" s="58">
        <v>44774</v>
      </c>
      <c r="G3" s="58">
        <v>44805</v>
      </c>
      <c r="H3" s="58">
        <v>44835</v>
      </c>
      <c r="I3" s="58">
        <v>44866</v>
      </c>
      <c r="J3" s="58">
        <v>44896</v>
      </c>
      <c r="K3" s="58">
        <v>44927</v>
      </c>
      <c r="L3" s="58">
        <v>44958</v>
      </c>
      <c r="M3" s="58">
        <v>44986</v>
      </c>
      <c r="N3" s="59" t="s">
        <v>9</v>
      </c>
      <c r="O3" s="13"/>
      <c r="P3" s="191" t="s">
        <v>49</v>
      </c>
      <c r="Q3" s="192"/>
      <c r="R3" s="193"/>
      <c r="S3" s="57">
        <v>44652</v>
      </c>
      <c r="T3" s="58">
        <v>44682</v>
      </c>
      <c r="U3" s="58">
        <v>44713</v>
      </c>
      <c r="V3" s="58">
        <v>44743</v>
      </c>
      <c r="W3" s="58">
        <v>44774</v>
      </c>
      <c r="X3" s="58">
        <v>44805</v>
      </c>
      <c r="Y3" s="58">
        <v>44835</v>
      </c>
      <c r="Z3" s="58">
        <v>44866</v>
      </c>
      <c r="AA3" s="58">
        <v>44896</v>
      </c>
      <c r="AB3" s="58">
        <v>44927</v>
      </c>
      <c r="AC3" s="58">
        <v>44958</v>
      </c>
      <c r="AD3" s="58">
        <v>44986</v>
      </c>
      <c r="AE3" s="67" t="s">
        <v>9</v>
      </c>
      <c r="AF3" s="13"/>
    </row>
    <row r="4" spans="1:32" s="2" customFormat="1" ht="15.75" thickBot="1" x14ac:dyDescent="0.25">
      <c r="A4" s="1" t="s">
        <v>1</v>
      </c>
      <c r="B4" s="60" t="s">
        <v>10</v>
      </c>
      <c r="C4" s="61" t="s">
        <v>10</v>
      </c>
      <c r="D4" s="61" t="s">
        <v>10</v>
      </c>
      <c r="E4" s="61" t="s">
        <v>10</v>
      </c>
      <c r="F4" s="61" t="s">
        <v>10</v>
      </c>
      <c r="G4" s="61" t="s">
        <v>10</v>
      </c>
      <c r="H4" s="61" t="s">
        <v>10</v>
      </c>
      <c r="I4" s="61" t="s">
        <v>10</v>
      </c>
      <c r="J4" s="61" t="s">
        <v>10</v>
      </c>
      <c r="K4" s="61" t="s">
        <v>10</v>
      </c>
      <c r="L4" s="61" t="s">
        <v>10</v>
      </c>
      <c r="M4" s="61" t="s">
        <v>10</v>
      </c>
      <c r="N4" s="62" t="s">
        <v>10</v>
      </c>
      <c r="O4" s="13"/>
      <c r="P4" s="64" t="s">
        <v>2</v>
      </c>
      <c r="Q4" s="65" t="s">
        <v>3</v>
      </c>
      <c r="R4" s="66" t="s">
        <v>1</v>
      </c>
      <c r="S4" s="68" t="s">
        <v>10</v>
      </c>
      <c r="T4" s="65" t="s">
        <v>10</v>
      </c>
      <c r="U4" s="65" t="s">
        <v>10</v>
      </c>
      <c r="V4" s="65" t="s">
        <v>10</v>
      </c>
      <c r="W4" s="65" t="s">
        <v>10</v>
      </c>
      <c r="X4" s="65" t="s">
        <v>10</v>
      </c>
      <c r="Y4" s="65" t="s">
        <v>10</v>
      </c>
      <c r="Z4" s="65" t="s">
        <v>10</v>
      </c>
      <c r="AA4" s="65" t="s">
        <v>10</v>
      </c>
      <c r="AB4" s="65" t="s">
        <v>10</v>
      </c>
      <c r="AC4" s="65" t="s">
        <v>10</v>
      </c>
      <c r="AD4" s="69" t="s">
        <v>10</v>
      </c>
      <c r="AE4" s="70" t="s">
        <v>10</v>
      </c>
      <c r="AF4" s="13"/>
    </row>
    <row r="5" spans="1:32" s="2" customFormat="1" ht="15" x14ac:dyDescent="0.25">
      <c r="A5" s="3" t="s">
        <v>11</v>
      </c>
      <c r="B5" s="4">
        <v>-197.34225000000009</v>
      </c>
      <c r="C5" s="5">
        <v>331.22810999999962</v>
      </c>
      <c r="D5" s="5">
        <v>174.67686</v>
      </c>
      <c r="E5" s="5">
        <v>299.22705000000008</v>
      </c>
      <c r="F5" s="5">
        <v>182.73109999999997</v>
      </c>
      <c r="G5" s="5">
        <v>241.32340999999997</v>
      </c>
      <c r="H5" s="5">
        <v>199.49375999999992</v>
      </c>
      <c r="I5" s="5">
        <v>173.62183999999999</v>
      </c>
      <c r="J5" s="5">
        <v>380.33661000000023</v>
      </c>
      <c r="K5" s="5">
        <v>364.6147600000001</v>
      </c>
      <c r="L5" s="5">
        <v>146.04084999999992</v>
      </c>
      <c r="M5" s="6">
        <v>528.34000999999932</v>
      </c>
      <c r="N5" s="63">
        <v>2824.292109999999</v>
      </c>
      <c r="O5" s="13"/>
      <c r="P5" s="43" t="s">
        <v>26</v>
      </c>
      <c r="Q5" s="44" t="s">
        <v>51</v>
      </c>
      <c r="R5" s="45" t="s">
        <v>11</v>
      </c>
      <c r="S5" s="20">
        <v>0</v>
      </c>
      <c r="T5" s="21">
        <v>0</v>
      </c>
      <c r="U5" s="21">
        <v>0</v>
      </c>
      <c r="V5" s="21">
        <v>0</v>
      </c>
      <c r="W5" s="21">
        <v>0</v>
      </c>
      <c r="X5" s="21">
        <v>0</v>
      </c>
      <c r="Y5" s="21">
        <v>0</v>
      </c>
      <c r="Z5" s="21">
        <v>0</v>
      </c>
      <c r="AA5" s="21">
        <v>0</v>
      </c>
      <c r="AB5" s="21">
        <v>0</v>
      </c>
      <c r="AC5" s="21">
        <v>0</v>
      </c>
      <c r="AD5" s="22">
        <v>0.37739999999999996</v>
      </c>
      <c r="AE5" s="71">
        <v>0.37739999999999996</v>
      </c>
      <c r="AF5" s="13"/>
    </row>
    <row r="6" spans="1:32" s="2" customFormat="1" ht="15" x14ac:dyDescent="0.25">
      <c r="A6" s="7" t="s">
        <v>12</v>
      </c>
      <c r="B6" s="4">
        <v>0.63914999999999988</v>
      </c>
      <c r="C6" s="5">
        <v>16.09225</v>
      </c>
      <c r="D6" s="5">
        <v>15.72522</v>
      </c>
      <c r="E6" s="5">
        <v>17.20666000000001</v>
      </c>
      <c r="F6" s="5">
        <v>5.1921499999999989</v>
      </c>
      <c r="G6" s="5">
        <v>18.036480000000001</v>
      </c>
      <c r="H6" s="5">
        <v>43.508319999999998</v>
      </c>
      <c r="I6" s="5">
        <v>44.924970000000016</v>
      </c>
      <c r="J6" s="5">
        <v>20.953519999999997</v>
      </c>
      <c r="K6" s="5">
        <v>21.351260000000003</v>
      </c>
      <c r="L6" s="5">
        <v>15.143810000000002</v>
      </c>
      <c r="M6" s="6">
        <v>49.562190000000051</v>
      </c>
      <c r="N6" s="63">
        <v>268.33598000000006</v>
      </c>
      <c r="O6" s="13"/>
      <c r="P6" s="17" t="s">
        <v>0</v>
      </c>
      <c r="Q6" s="18" t="s">
        <v>56</v>
      </c>
      <c r="R6" s="19" t="s">
        <v>11</v>
      </c>
      <c r="S6" s="23">
        <v>0.42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1.52549</v>
      </c>
      <c r="Z6" s="24">
        <v>16.43637</v>
      </c>
      <c r="AA6" s="24">
        <v>3.2204700000000002</v>
      </c>
      <c r="AB6" s="24">
        <v>10.675909999999998</v>
      </c>
      <c r="AC6" s="24">
        <v>-1.0725600000000004</v>
      </c>
      <c r="AD6" s="25">
        <v>-3.7249999999999998E-2</v>
      </c>
      <c r="AE6" s="72">
        <v>31.168429999999997</v>
      </c>
      <c r="AF6" s="13"/>
    </row>
    <row r="7" spans="1:32" s="2" customFormat="1" ht="15" x14ac:dyDescent="0.25">
      <c r="A7" s="81" t="s">
        <v>88</v>
      </c>
      <c r="B7" s="4">
        <v>7.4912399999999995</v>
      </c>
      <c r="C7" s="5">
        <v>26.266180000000013</v>
      </c>
      <c r="D7" s="5">
        <v>20.940450000000002</v>
      </c>
      <c r="E7" s="5">
        <v>30.540340000000004</v>
      </c>
      <c r="F7" s="5">
        <v>29.435400000000001</v>
      </c>
      <c r="G7" s="5">
        <v>45.507939999999991</v>
      </c>
      <c r="H7" s="5">
        <v>46.031189999999995</v>
      </c>
      <c r="I7" s="5">
        <v>44.225239999999985</v>
      </c>
      <c r="J7" s="5">
        <v>43.717510000000004</v>
      </c>
      <c r="K7" s="5">
        <v>40.200510000000001</v>
      </c>
      <c r="L7" s="5">
        <v>27.880669999999995</v>
      </c>
      <c r="M7" s="6">
        <v>85.140950000000004</v>
      </c>
      <c r="N7" s="63">
        <v>447.37761999999998</v>
      </c>
      <c r="O7" s="13"/>
      <c r="P7" s="17" t="s">
        <v>0</v>
      </c>
      <c r="Q7" s="18" t="s">
        <v>52</v>
      </c>
      <c r="R7" s="19" t="s">
        <v>12</v>
      </c>
      <c r="S7" s="23">
        <v>0.69247000000000014</v>
      </c>
      <c r="T7" s="24">
        <v>1.3874900000000001</v>
      </c>
      <c r="U7" s="24">
        <v>5.5259300000000007</v>
      </c>
      <c r="V7" s="24">
        <v>1.92045</v>
      </c>
      <c r="W7" s="24">
        <v>3.3363999999999998</v>
      </c>
      <c r="X7" s="24">
        <v>0</v>
      </c>
      <c r="Y7" s="24">
        <v>7.3056000000000001</v>
      </c>
      <c r="Z7" s="24">
        <v>1.857</v>
      </c>
      <c r="AA7" s="24">
        <v>8.4720000000000004E-2</v>
      </c>
      <c r="AB7" s="24">
        <v>0.27534000000000003</v>
      </c>
      <c r="AC7" s="24">
        <v>0.58101000000000003</v>
      </c>
      <c r="AD7" s="25">
        <v>4.1812200000000006</v>
      </c>
      <c r="AE7" s="72">
        <v>27.147629999999999</v>
      </c>
      <c r="AF7" s="13"/>
    </row>
    <row r="8" spans="1:32" s="2" customFormat="1" ht="15" x14ac:dyDescent="0.25">
      <c r="A8" s="148" t="s">
        <v>76</v>
      </c>
      <c r="B8" s="4">
        <v>-18.367859999999983</v>
      </c>
      <c r="C8" s="5">
        <v>80.619450000000015</v>
      </c>
      <c r="D8" s="5">
        <v>213.5020399999996</v>
      </c>
      <c r="E8" s="5">
        <v>116.63804000000015</v>
      </c>
      <c r="F8" s="5">
        <v>352.77889000000044</v>
      </c>
      <c r="G8" s="5">
        <v>81.183679999999811</v>
      </c>
      <c r="H8" s="5">
        <v>126.19044000000018</v>
      </c>
      <c r="I8" s="5">
        <v>51.980209999999985</v>
      </c>
      <c r="J8" s="5">
        <v>138.43010999999998</v>
      </c>
      <c r="K8" s="5">
        <v>89.557070000000067</v>
      </c>
      <c r="L8" s="5">
        <v>54.748719999999992</v>
      </c>
      <c r="M8" s="6">
        <v>225.41683999999995</v>
      </c>
      <c r="N8" s="63">
        <v>1512.6776300000001</v>
      </c>
      <c r="O8" s="13"/>
      <c r="P8" s="17" t="s">
        <v>0</v>
      </c>
      <c r="Q8" s="18" t="s">
        <v>71</v>
      </c>
      <c r="R8" s="19" t="s">
        <v>11</v>
      </c>
      <c r="S8" s="23">
        <v>-115.21361999999999</v>
      </c>
      <c r="T8" s="24">
        <v>43.308239999999998</v>
      </c>
      <c r="U8" s="24">
        <v>6.1</v>
      </c>
      <c r="V8" s="24">
        <v>33.347120000000004</v>
      </c>
      <c r="W8" s="24">
        <v>0</v>
      </c>
      <c r="X8" s="24">
        <v>0</v>
      </c>
      <c r="Y8" s="24">
        <v>0</v>
      </c>
      <c r="Z8" s="24">
        <v>0</v>
      </c>
      <c r="AA8" s="24">
        <v>52.39573</v>
      </c>
      <c r="AB8" s="24">
        <v>35.810720000000003</v>
      </c>
      <c r="AC8" s="24">
        <v>0</v>
      </c>
      <c r="AD8" s="25">
        <v>89.824080000000009</v>
      </c>
      <c r="AE8" s="72">
        <v>145.57227</v>
      </c>
      <c r="AF8" s="13"/>
    </row>
    <row r="9" spans="1:32" s="2" customFormat="1" ht="15.75" thickBot="1" x14ac:dyDescent="0.3">
      <c r="A9" s="7" t="s">
        <v>13</v>
      </c>
      <c r="B9" s="4">
        <v>6.7458900000000002</v>
      </c>
      <c r="C9" s="5">
        <v>11.799380000000005</v>
      </c>
      <c r="D9" s="5">
        <v>14.307350000000001</v>
      </c>
      <c r="E9" s="5">
        <v>31.245009999999986</v>
      </c>
      <c r="F9" s="5">
        <v>16.061379999999993</v>
      </c>
      <c r="G9" s="5">
        <v>15.840250000000008</v>
      </c>
      <c r="H9" s="5">
        <v>27.880520000000018</v>
      </c>
      <c r="I9" s="5">
        <v>22.963000000000005</v>
      </c>
      <c r="J9" s="5">
        <v>57.007919999999999</v>
      </c>
      <c r="K9" s="5">
        <v>30.249010000000002</v>
      </c>
      <c r="L9" s="5">
        <v>13.319739999999999</v>
      </c>
      <c r="M9" s="6">
        <v>91.532729999999972</v>
      </c>
      <c r="N9" s="63">
        <v>338.95218</v>
      </c>
      <c r="O9" s="13"/>
      <c r="P9" s="17" t="s">
        <v>0</v>
      </c>
      <c r="Q9" s="18" t="s">
        <v>71</v>
      </c>
      <c r="R9" s="19" t="s">
        <v>12</v>
      </c>
      <c r="S9" s="23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8.5680000000000006E-2</v>
      </c>
      <c r="AB9" s="24">
        <v>0</v>
      </c>
      <c r="AC9" s="24">
        <v>0</v>
      </c>
      <c r="AD9" s="25">
        <v>1.5774999999999999</v>
      </c>
      <c r="AE9" s="72">
        <v>1.6631799999999999</v>
      </c>
      <c r="AF9" s="13"/>
    </row>
    <row r="10" spans="1:32" s="2" customFormat="1" ht="15.75" thickBot="1" x14ac:dyDescent="0.3">
      <c r="A10" s="8" t="s">
        <v>14</v>
      </c>
      <c r="B10" s="9">
        <v>-200.83383000000006</v>
      </c>
      <c r="C10" s="10">
        <v>466.00536999999963</v>
      </c>
      <c r="D10" s="10">
        <v>439.15191999999962</v>
      </c>
      <c r="E10" s="10">
        <v>494.85710000000023</v>
      </c>
      <c r="F10" s="10">
        <v>586.19892000000038</v>
      </c>
      <c r="G10" s="10">
        <v>401.89175999999975</v>
      </c>
      <c r="H10" s="10">
        <v>443.10423000000014</v>
      </c>
      <c r="I10" s="10">
        <v>337.71526</v>
      </c>
      <c r="J10" s="10">
        <v>640.44567000000018</v>
      </c>
      <c r="K10" s="10">
        <v>545.97261000000026</v>
      </c>
      <c r="L10" s="10">
        <v>257.13378999999992</v>
      </c>
      <c r="M10" s="11">
        <v>979.99271999999939</v>
      </c>
      <c r="N10" s="12">
        <v>5391.6355199999998</v>
      </c>
      <c r="O10" s="13"/>
      <c r="P10" s="17" t="s">
        <v>0</v>
      </c>
      <c r="Q10" s="18" t="s">
        <v>71</v>
      </c>
      <c r="R10" s="19" t="s">
        <v>76</v>
      </c>
      <c r="S10" s="23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5.1474599999999997</v>
      </c>
      <c r="AB10" s="24">
        <v>6.6107399999999998</v>
      </c>
      <c r="AC10" s="24">
        <v>0</v>
      </c>
      <c r="AD10" s="25">
        <v>28.771900000000002</v>
      </c>
      <c r="AE10" s="72">
        <v>40.530100000000004</v>
      </c>
      <c r="AF10" s="13"/>
    </row>
    <row r="11" spans="1:32" s="2" customFormat="1" ht="15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7" t="s">
        <v>0</v>
      </c>
      <c r="Q11" s="18" t="s">
        <v>71</v>
      </c>
      <c r="R11" s="19" t="s">
        <v>13</v>
      </c>
      <c r="S11" s="23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5">
        <v>0.61214999999999997</v>
      </c>
      <c r="AE11" s="72">
        <v>0.61214999999999997</v>
      </c>
      <c r="AF11" s="13"/>
    </row>
    <row r="12" spans="1:32" s="2" customFormat="1" ht="15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26" t="s">
        <v>0</v>
      </c>
      <c r="Q12" s="27" t="s">
        <v>55</v>
      </c>
      <c r="R12" s="28" t="s">
        <v>11</v>
      </c>
      <c r="S12" s="29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0.86068</v>
      </c>
      <c r="AD12" s="31">
        <v>1.72136</v>
      </c>
      <c r="AE12" s="73">
        <v>2.5820400000000001</v>
      </c>
      <c r="AF12" s="13"/>
    </row>
    <row r="13" spans="1:32" s="2" customFormat="1" ht="15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46" t="s">
        <v>74</v>
      </c>
      <c r="Q13" s="47" t="s">
        <v>53</v>
      </c>
      <c r="R13" s="48" t="s">
        <v>11</v>
      </c>
      <c r="S13" s="49">
        <v>0</v>
      </c>
      <c r="T13" s="50">
        <v>0</v>
      </c>
      <c r="U13" s="50">
        <v>0</v>
      </c>
      <c r="V13" s="50">
        <v>1.00309</v>
      </c>
      <c r="W13" s="50">
        <v>-1.00309</v>
      </c>
      <c r="X13" s="50">
        <v>0</v>
      </c>
      <c r="Y13" s="50">
        <v>0</v>
      </c>
      <c r="Z13" s="50">
        <v>0</v>
      </c>
      <c r="AA13" s="50">
        <v>0</v>
      </c>
      <c r="AB13" s="50">
        <v>0</v>
      </c>
      <c r="AC13" s="50">
        <v>0</v>
      </c>
      <c r="AD13" s="51">
        <v>7.4308900000000007</v>
      </c>
      <c r="AE13" s="74">
        <v>7.4308900000000007</v>
      </c>
      <c r="AF13" s="13"/>
    </row>
    <row r="14" spans="1:32" s="2" customFormat="1" ht="15.75" thickBot="1" x14ac:dyDescent="0.3">
      <c r="A14" s="79" t="s">
        <v>86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7" t="s">
        <v>0</v>
      </c>
      <c r="Q14" s="18" t="s">
        <v>53</v>
      </c>
      <c r="R14" s="19" t="s">
        <v>76</v>
      </c>
      <c r="S14" s="23">
        <v>0</v>
      </c>
      <c r="T14" s="24">
        <v>0</v>
      </c>
      <c r="U14" s="24">
        <v>0</v>
      </c>
      <c r="V14" s="24">
        <v>5.0154300000000003</v>
      </c>
      <c r="W14" s="24">
        <v>29.811019999999996</v>
      </c>
      <c r="X14" s="24">
        <v>6.45261</v>
      </c>
      <c r="Y14" s="24">
        <v>6.4643399999999991</v>
      </c>
      <c r="Z14" s="24">
        <v>0</v>
      </c>
      <c r="AA14" s="24">
        <v>0</v>
      </c>
      <c r="AB14" s="24">
        <v>0</v>
      </c>
      <c r="AC14" s="24">
        <v>-1.00309</v>
      </c>
      <c r="AD14" s="25">
        <v>36.779830000000004</v>
      </c>
      <c r="AE14" s="72">
        <v>83.520139999999998</v>
      </c>
      <c r="AF14" s="13"/>
    </row>
    <row r="15" spans="1:32" s="2" customFormat="1" ht="15.75" thickBot="1" x14ac:dyDescent="0.3">
      <c r="A15" s="13"/>
      <c r="B15" s="57">
        <v>44652</v>
      </c>
      <c r="C15" s="58">
        <v>44682</v>
      </c>
      <c r="D15" s="58">
        <v>44713</v>
      </c>
      <c r="E15" s="58">
        <v>44743</v>
      </c>
      <c r="F15" s="58">
        <v>44774</v>
      </c>
      <c r="G15" s="58">
        <v>44805</v>
      </c>
      <c r="H15" s="58">
        <v>44835</v>
      </c>
      <c r="I15" s="58">
        <v>44866</v>
      </c>
      <c r="J15" s="58">
        <v>44896</v>
      </c>
      <c r="K15" s="58">
        <v>44927</v>
      </c>
      <c r="L15" s="58">
        <v>44958</v>
      </c>
      <c r="M15" s="58">
        <v>44986</v>
      </c>
      <c r="N15" s="59" t="s">
        <v>9</v>
      </c>
      <c r="O15" s="13"/>
      <c r="P15" s="17" t="s">
        <v>0</v>
      </c>
      <c r="Q15" s="18" t="s">
        <v>54</v>
      </c>
      <c r="R15" s="19" t="s">
        <v>76</v>
      </c>
      <c r="S15" s="23">
        <v>0</v>
      </c>
      <c r="T15" s="24">
        <v>0</v>
      </c>
      <c r="U15" s="24">
        <v>0</v>
      </c>
      <c r="V15" s="24">
        <v>0</v>
      </c>
      <c r="W15" s="24">
        <v>192.19166999999999</v>
      </c>
      <c r="X15" s="24">
        <v>0</v>
      </c>
      <c r="Y15" s="24">
        <v>0</v>
      </c>
      <c r="Z15" s="24">
        <v>0.92095000000000005</v>
      </c>
      <c r="AA15" s="24">
        <v>0</v>
      </c>
      <c r="AB15" s="24">
        <v>0</v>
      </c>
      <c r="AC15" s="24">
        <v>0</v>
      </c>
      <c r="AD15" s="25">
        <v>36.482669999999999</v>
      </c>
      <c r="AE15" s="72">
        <v>229.59528999999998</v>
      </c>
      <c r="AF15" s="13"/>
    </row>
    <row r="16" spans="1:32" s="2" customFormat="1" ht="15.75" thickBot="1" x14ac:dyDescent="0.3">
      <c r="A16" s="1" t="s">
        <v>2</v>
      </c>
      <c r="B16" s="60" t="s">
        <v>10</v>
      </c>
      <c r="C16" s="61" t="s">
        <v>10</v>
      </c>
      <c r="D16" s="61" t="s">
        <v>10</v>
      </c>
      <c r="E16" s="61" t="s">
        <v>10</v>
      </c>
      <c r="F16" s="61" t="s">
        <v>10</v>
      </c>
      <c r="G16" s="61" t="s">
        <v>10</v>
      </c>
      <c r="H16" s="61" t="s">
        <v>10</v>
      </c>
      <c r="I16" s="61" t="s">
        <v>10</v>
      </c>
      <c r="J16" s="61" t="s">
        <v>10</v>
      </c>
      <c r="K16" s="61" t="s">
        <v>10</v>
      </c>
      <c r="L16" s="61" t="s">
        <v>10</v>
      </c>
      <c r="M16" s="61" t="s">
        <v>10</v>
      </c>
      <c r="N16" s="62" t="s">
        <v>10</v>
      </c>
      <c r="O16" s="13"/>
      <c r="P16" s="26" t="s">
        <v>0</v>
      </c>
      <c r="Q16" s="27" t="s">
        <v>54</v>
      </c>
      <c r="R16" s="28" t="s">
        <v>13</v>
      </c>
      <c r="S16" s="29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1">
        <v>59.76773</v>
      </c>
      <c r="AE16" s="73">
        <v>59.76773</v>
      </c>
      <c r="AF16" s="13"/>
    </row>
    <row r="17" spans="1:32" s="2" customFormat="1" ht="15.75" thickBot="1" x14ac:dyDescent="0.3">
      <c r="A17" s="13" t="s">
        <v>18</v>
      </c>
      <c r="B17" s="14">
        <v>-0.54890000000000005</v>
      </c>
      <c r="C17" s="15">
        <v>100.66730999999997</v>
      </c>
      <c r="D17" s="15">
        <v>158.6622099999999</v>
      </c>
      <c r="E17" s="15">
        <v>115.30726000000003</v>
      </c>
      <c r="F17" s="15">
        <v>107.02809000000006</v>
      </c>
      <c r="G17" s="15">
        <v>95.453369999999879</v>
      </c>
      <c r="H17" s="15">
        <v>116.17547999999998</v>
      </c>
      <c r="I17" s="15">
        <v>54.082940000000022</v>
      </c>
      <c r="J17" s="15">
        <v>153.24483000000026</v>
      </c>
      <c r="K17" s="15">
        <v>109.43168</v>
      </c>
      <c r="L17" s="15">
        <v>47.647159999999957</v>
      </c>
      <c r="M17" s="16">
        <v>141.59748999999999</v>
      </c>
      <c r="N17" s="63">
        <v>1198.74892</v>
      </c>
      <c r="O17" s="13"/>
      <c r="P17" s="17" t="s">
        <v>24</v>
      </c>
      <c r="Q17" s="18" t="s">
        <v>54</v>
      </c>
      <c r="R17" s="19" t="s">
        <v>88</v>
      </c>
      <c r="S17" s="54">
        <v>0</v>
      </c>
      <c r="T17" s="55">
        <v>0</v>
      </c>
      <c r="U17" s="55">
        <v>0</v>
      </c>
      <c r="V17" s="55">
        <v>0</v>
      </c>
      <c r="W17" s="55">
        <v>0</v>
      </c>
      <c r="X17" s="55">
        <v>0</v>
      </c>
      <c r="Y17" s="55">
        <v>0</v>
      </c>
      <c r="Z17" s="55">
        <v>0</v>
      </c>
      <c r="AA17" s="55">
        <v>0</v>
      </c>
      <c r="AB17" s="55">
        <v>0.20599999999999999</v>
      </c>
      <c r="AC17" s="55">
        <v>0</v>
      </c>
      <c r="AD17" s="56">
        <v>0.44436999999999999</v>
      </c>
      <c r="AE17" s="72">
        <v>0.65037</v>
      </c>
      <c r="AF17" s="13"/>
    </row>
    <row r="18" spans="1:32" s="2" customFormat="1" ht="15.75" thickBot="1" x14ac:dyDescent="0.3">
      <c r="A18" s="149" t="s">
        <v>119</v>
      </c>
      <c r="B18" s="4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0.51678999999999997</v>
      </c>
      <c r="K18" s="5">
        <v>0.23586000000000001</v>
      </c>
      <c r="L18" s="5">
        <v>0</v>
      </c>
      <c r="M18" s="6">
        <v>0</v>
      </c>
      <c r="N18" s="63">
        <v>0.75265000000000004</v>
      </c>
      <c r="O18" s="13"/>
      <c r="P18" s="38" t="s">
        <v>57</v>
      </c>
      <c r="Q18" s="39"/>
      <c r="R18" s="39"/>
      <c r="S18" s="40">
        <v>-114.10114999999999</v>
      </c>
      <c r="T18" s="41">
        <v>44.695729999999998</v>
      </c>
      <c r="U18" s="41">
        <v>11.62593</v>
      </c>
      <c r="V18" s="41">
        <v>41.286090000000009</v>
      </c>
      <c r="W18" s="41">
        <v>224.33599999999998</v>
      </c>
      <c r="X18" s="41">
        <v>6.45261</v>
      </c>
      <c r="Y18" s="41">
        <v>15.29543</v>
      </c>
      <c r="Z18" s="41">
        <v>19.214320000000001</v>
      </c>
      <c r="AA18" s="41">
        <v>60.934060000000009</v>
      </c>
      <c r="AB18" s="41">
        <v>53.578710000000008</v>
      </c>
      <c r="AC18" s="41">
        <v>-0.63396000000000041</v>
      </c>
      <c r="AD18" s="41">
        <v>267.93385000000006</v>
      </c>
      <c r="AE18" s="42">
        <v>630.61761999999999</v>
      </c>
      <c r="AF18" s="13"/>
    </row>
    <row r="19" spans="1:32" s="2" customFormat="1" ht="15.75" thickBot="1" x14ac:dyDescent="0.3">
      <c r="A19" s="13" t="s">
        <v>75</v>
      </c>
      <c r="B19" s="4">
        <v>-13.493270000000001</v>
      </c>
      <c r="C19" s="5">
        <v>95.666289999999989</v>
      </c>
      <c r="D19" s="5">
        <v>52.328300000000013</v>
      </c>
      <c r="E19" s="5">
        <v>118.49932000000001</v>
      </c>
      <c r="F19" s="5">
        <v>70.57628000000004</v>
      </c>
      <c r="G19" s="5">
        <v>84.084469999999968</v>
      </c>
      <c r="H19" s="5">
        <v>58.533799999999992</v>
      </c>
      <c r="I19" s="5">
        <v>39.713780000000007</v>
      </c>
      <c r="J19" s="5">
        <v>90.411670000000015</v>
      </c>
      <c r="K19" s="5">
        <v>76.999250000000018</v>
      </c>
      <c r="L19" s="5">
        <v>46.923210000000019</v>
      </c>
      <c r="M19" s="6">
        <v>128.43052000000003</v>
      </c>
      <c r="N19" s="63">
        <v>848.67362000000003</v>
      </c>
      <c r="O19" s="13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3"/>
    </row>
    <row r="20" spans="1:32" s="2" customFormat="1" ht="15" x14ac:dyDescent="0.25">
      <c r="A20" s="13" t="s">
        <v>15</v>
      </c>
      <c r="B20" s="4">
        <v>-16.026</v>
      </c>
      <c r="C20" s="5">
        <v>24.160499999999999</v>
      </c>
      <c r="D20" s="5">
        <v>2.4569999999999999</v>
      </c>
      <c r="E20" s="5">
        <v>8.9115000000000002</v>
      </c>
      <c r="F20" s="5">
        <v>25.555349999999997</v>
      </c>
      <c r="G20" s="5">
        <v>35.099119999999999</v>
      </c>
      <c r="H20" s="5">
        <v>33.583660000000002</v>
      </c>
      <c r="I20" s="5">
        <v>26.702090000000002</v>
      </c>
      <c r="J20" s="5">
        <v>46.24492</v>
      </c>
      <c r="K20" s="5">
        <v>44.049109999999999</v>
      </c>
      <c r="L20" s="5">
        <v>23.912209999999998</v>
      </c>
      <c r="M20" s="6">
        <v>52.943229999999993</v>
      </c>
      <c r="N20" s="63">
        <v>307.59269</v>
      </c>
      <c r="O20" s="13"/>
      <c r="P20" s="191" t="s">
        <v>29</v>
      </c>
      <c r="Q20" s="192"/>
      <c r="R20" s="193"/>
      <c r="S20" s="57">
        <v>44652</v>
      </c>
      <c r="T20" s="58">
        <v>44682</v>
      </c>
      <c r="U20" s="58">
        <v>44713</v>
      </c>
      <c r="V20" s="58">
        <v>44743</v>
      </c>
      <c r="W20" s="58">
        <v>44774</v>
      </c>
      <c r="X20" s="58">
        <v>44805</v>
      </c>
      <c r="Y20" s="58">
        <v>44835</v>
      </c>
      <c r="Z20" s="58">
        <v>44866</v>
      </c>
      <c r="AA20" s="58">
        <v>44896</v>
      </c>
      <c r="AB20" s="58">
        <v>44927</v>
      </c>
      <c r="AC20" s="58">
        <v>44958</v>
      </c>
      <c r="AD20" s="58">
        <v>44986</v>
      </c>
      <c r="AE20" s="67" t="s">
        <v>9</v>
      </c>
      <c r="AF20" s="13"/>
    </row>
    <row r="21" spans="1:32" s="2" customFormat="1" ht="15.75" thickBot="1" x14ac:dyDescent="0.3">
      <c r="A21" s="13" t="s">
        <v>58</v>
      </c>
      <c r="B21" s="4">
        <v>0</v>
      </c>
      <c r="C21" s="5">
        <v>0</v>
      </c>
      <c r="D21" s="5">
        <v>0</v>
      </c>
      <c r="E21" s="5">
        <v>5.2393599999999996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6">
        <v>0</v>
      </c>
      <c r="N21" s="63">
        <v>5.2393599999999996</v>
      </c>
      <c r="O21" s="13"/>
      <c r="P21" s="64" t="s">
        <v>2</v>
      </c>
      <c r="Q21" s="65" t="s">
        <v>3</v>
      </c>
      <c r="R21" s="66" t="s">
        <v>1</v>
      </c>
      <c r="S21" s="68" t="s">
        <v>10</v>
      </c>
      <c r="T21" s="65" t="s">
        <v>10</v>
      </c>
      <c r="U21" s="65" t="s">
        <v>10</v>
      </c>
      <c r="V21" s="65" t="s">
        <v>10</v>
      </c>
      <c r="W21" s="65" t="s">
        <v>10</v>
      </c>
      <c r="X21" s="65" t="s">
        <v>10</v>
      </c>
      <c r="Y21" s="65" t="s">
        <v>10</v>
      </c>
      <c r="Z21" s="65" t="s">
        <v>10</v>
      </c>
      <c r="AA21" s="65" t="s">
        <v>10</v>
      </c>
      <c r="AB21" s="65" t="s">
        <v>10</v>
      </c>
      <c r="AC21" s="65" t="s">
        <v>10</v>
      </c>
      <c r="AD21" s="75" t="s">
        <v>10</v>
      </c>
      <c r="AE21" s="70" t="s">
        <v>10</v>
      </c>
      <c r="AF21" s="13"/>
    </row>
    <row r="22" spans="1:32" s="2" customFormat="1" ht="15" x14ac:dyDescent="0.25">
      <c r="A22" s="13" t="s">
        <v>25</v>
      </c>
      <c r="B22" s="4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2.4300000000000002</v>
      </c>
      <c r="M22" s="6">
        <v>0.18</v>
      </c>
      <c r="N22" s="63">
        <v>2.6100000000000003</v>
      </c>
      <c r="O22" s="13"/>
      <c r="P22" s="43" t="s">
        <v>18</v>
      </c>
      <c r="Q22" s="44" t="s">
        <v>42</v>
      </c>
      <c r="R22" s="45" t="s">
        <v>76</v>
      </c>
      <c r="S22" s="20">
        <v>-1.0997999999999999</v>
      </c>
      <c r="T22" s="21">
        <v>6.7696800000000001</v>
      </c>
      <c r="U22" s="21">
        <v>10.36336</v>
      </c>
      <c r="V22" s="21">
        <v>5.1783900000000003</v>
      </c>
      <c r="W22" s="21">
        <v>8.8033099999999962</v>
      </c>
      <c r="X22" s="21">
        <v>5.631999999999994E-2</v>
      </c>
      <c r="Y22" s="21">
        <v>0.73066000000000009</v>
      </c>
      <c r="Z22" s="21">
        <v>0</v>
      </c>
      <c r="AA22" s="21">
        <v>0</v>
      </c>
      <c r="AB22" s="21">
        <v>0</v>
      </c>
      <c r="AC22" s="21">
        <v>0</v>
      </c>
      <c r="AD22" s="22">
        <v>0</v>
      </c>
      <c r="AE22" s="72">
        <v>31</v>
      </c>
      <c r="AF22" s="13"/>
    </row>
    <row r="23" spans="1:32" s="2" customFormat="1" ht="15" x14ac:dyDescent="0.25">
      <c r="A23" s="13" t="s">
        <v>59</v>
      </c>
      <c r="B23" s="4">
        <v>0</v>
      </c>
      <c r="C23" s="5">
        <v>0.16378999999999999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0.1489</v>
      </c>
      <c r="K23" s="5">
        <v>0</v>
      </c>
      <c r="L23" s="5">
        <v>0</v>
      </c>
      <c r="M23" s="6">
        <v>0.20266000000000003</v>
      </c>
      <c r="N23" s="63">
        <v>0.51535000000000009</v>
      </c>
      <c r="O23" s="13"/>
      <c r="P23" s="17" t="s">
        <v>0</v>
      </c>
      <c r="Q23" s="18" t="s">
        <v>42</v>
      </c>
      <c r="R23" s="19" t="s">
        <v>13</v>
      </c>
      <c r="S23" s="23">
        <v>1.31976</v>
      </c>
      <c r="T23" s="24">
        <v>0</v>
      </c>
      <c r="U23" s="24">
        <v>0.64224000000000003</v>
      </c>
      <c r="V23" s="24">
        <v>3.8122200000000013</v>
      </c>
      <c r="W23" s="24">
        <v>0.92987999999999993</v>
      </c>
      <c r="X23" s="24">
        <v>1.5237799999999999</v>
      </c>
      <c r="Y23" s="24">
        <v>2.7418299999999998</v>
      </c>
      <c r="Z23" s="24">
        <v>4.3740400000000008</v>
      </c>
      <c r="AA23" s="24">
        <v>4.4333800000000014</v>
      </c>
      <c r="AB23" s="24">
        <v>0</v>
      </c>
      <c r="AC23" s="24">
        <v>0</v>
      </c>
      <c r="AD23" s="25">
        <v>0</v>
      </c>
      <c r="AE23" s="72">
        <v>19.777130000000003</v>
      </c>
      <c r="AF23" s="13"/>
    </row>
    <row r="24" spans="1:32" s="2" customFormat="1" ht="15" x14ac:dyDescent="0.25">
      <c r="A24" s="13" t="s">
        <v>27</v>
      </c>
      <c r="B24" s="4">
        <v>-0.47380000000000017</v>
      </c>
      <c r="C24" s="5">
        <v>10.640079999999999</v>
      </c>
      <c r="D24" s="5">
        <v>6.7200499999999996</v>
      </c>
      <c r="E24" s="5">
        <v>10.7361</v>
      </c>
      <c r="F24" s="5">
        <v>-1.5991600000000001</v>
      </c>
      <c r="G24" s="5">
        <v>15.741</v>
      </c>
      <c r="H24" s="5">
        <v>31.68</v>
      </c>
      <c r="I24" s="5">
        <v>19.8</v>
      </c>
      <c r="J24" s="5">
        <v>10.968</v>
      </c>
      <c r="K24" s="5">
        <v>0</v>
      </c>
      <c r="L24" s="5">
        <v>2.09883</v>
      </c>
      <c r="M24" s="6">
        <v>19.354290000000002</v>
      </c>
      <c r="N24" s="63">
        <v>125.66539</v>
      </c>
      <c r="O24" s="13"/>
      <c r="P24" s="17" t="s">
        <v>0</v>
      </c>
      <c r="Q24" s="18" t="s">
        <v>30</v>
      </c>
      <c r="R24" s="19" t="s">
        <v>76</v>
      </c>
      <c r="S24" s="23">
        <v>1.9198200000000012</v>
      </c>
      <c r="T24" s="24">
        <v>37.652480000000018</v>
      </c>
      <c r="U24" s="24">
        <v>64.212249999999969</v>
      </c>
      <c r="V24" s="24">
        <v>44.741680000000002</v>
      </c>
      <c r="W24" s="24">
        <v>44.394240000000011</v>
      </c>
      <c r="X24" s="24">
        <v>35.570760000000007</v>
      </c>
      <c r="Y24" s="24">
        <v>58.949170000000002</v>
      </c>
      <c r="Z24" s="24">
        <v>18.558510000000002</v>
      </c>
      <c r="AA24" s="24">
        <v>67.929080000000013</v>
      </c>
      <c r="AB24" s="24">
        <v>31.215149999999994</v>
      </c>
      <c r="AC24" s="24">
        <v>22.475110000000015</v>
      </c>
      <c r="AD24" s="25">
        <v>37.693640000000016</v>
      </c>
      <c r="AE24" s="72">
        <v>465.31189000000006</v>
      </c>
      <c r="AF24" s="13"/>
    </row>
    <row r="25" spans="1:32" s="2" customFormat="1" ht="15" x14ac:dyDescent="0.25">
      <c r="A25" s="13" t="s">
        <v>26</v>
      </c>
      <c r="B25" s="4">
        <v>-110.63534999999995</v>
      </c>
      <c r="C25" s="5">
        <v>69.148700000000019</v>
      </c>
      <c r="D25" s="5">
        <v>39.807770000000005</v>
      </c>
      <c r="E25" s="5">
        <v>37.76276</v>
      </c>
      <c r="F25" s="5">
        <v>4.3435399999999991</v>
      </c>
      <c r="G25" s="5">
        <v>0</v>
      </c>
      <c r="H25" s="5">
        <v>12.665500000000002</v>
      </c>
      <c r="I25" s="5">
        <v>19.305500000000002</v>
      </c>
      <c r="J25" s="5">
        <v>60.934060000000002</v>
      </c>
      <c r="K25" s="5">
        <v>55.10501</v>
      </c>
      <c r="L25" s="5">
        <v>26.277129999999971</v>
      </c>
      <c r="M25" s="6">
        <v>163.31766000000005</v>
      </c>
      <c r="N25" s="63">
        <v>378.03228000000013</v>
      </c>
      <c r="O25" s="13"/>
      <c r="P25" s="17" t="s">
        <v>0</v>
      </c>
      <c r="Q25" s="18" t="s">
        <v>30</v>
      </c>
      <c r="R25" s="19" t="s">
        <v>13</v>
      </c>
      <c r="S25" s="23">
        <v>0</v>
      </c>
      <c r="T25" s="24">
        <v>0</v>
      </c>
      <c r="U25" s="24">
        <v>0</v>
      </c>
      <c r="V25" s="24">
        <v>0</v>
      </c>
      <c r="W25" s="24">
        <v>2.5603200000000004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5">
        <v>0</v>
      </c>
      <c r="AE25" s="72">
        <v>2.5603200000000004</v>
      </c>
      <c r="AF25" s="13"/>
    </row>
    <row r="26" spans="1:32" s="2" customFormat="1" ht="15" x14ac:dyDescent="0.25">
      <c r="A26" s="13" t="s">
        <v>74</v>
      </c>
      <c r="B26" s="4">
        <v>-23.22842</v>
      </c>
      <c r="C26" s="5">
        <v>77.710040000000021</v>
      </c>
      <c r="D26" s="5">
        <v>66.319730000000021</v>
      </c>
      <c r="E26" s="5">
        <v>62.013030000000029</v>
      </c>
      <c r="F26" s="5">
        <v>259.77338999999984</v>
      </c>
      <c r="G26" s="5">
        <v>53.46477999999999</v>
      </c>
      <c r="H26" s="5">
        <v>72.300529999999981</v>
      </c>
      <c r="I26" s="5">
        <v>47.517570000000006</v>
      </c>
      <c r="J26" s="5">
        <v>67.597380000000001</v>
      </c>
      <c r="K26" s="5">
        <v>69.096519999999984</v>
      </c>
      <c r="L26" s="5">
        <v>32.288689999999995</v>
      </c>
      <c r="M26" s="6">
        <v>230.51471000000015</v>
      </c>
      <c r="N26" s="63">
        <v>1015.36795</v>
      </c>
      <c r="O26" s="13"/>
      <c r="P26" s="17" t="s">
        <v>0</v>
      </c>
      <c r="Q26" s="18" t="s">
        <v>44</v>
      </c>
      <c r="R26" s="19" t="s">
        <v>11</v>
      </c>
      <c r="S26" s="23">
        <v>0</v>
      </c>
      <c r="T26" s="24">
        <v>0</v>
      </c>
      <c r="U26" s="24">
        <v>0.57599999999999996</v>
      </c>
      <c r="V26" s="24">
        <v>-9.6000000000000002E-2</v>
      </c>
      <c r="W26" s="24">
        <v>0.32800000000000001</v>
      </c>
      <c r="X26" s="24">
        <v>-8.7999999999999995E-2</v>
      </c>
      <c r="Y26" s="24">
        <v>0.28799999999999998</v>
      </c>
      <c r="Z26" s="24">
        <v>0</v>
      </c>
      <c r="AA26" s="24">
        <v>0</v>
      </c>
      <c r="AB26" s="24">
        <v>0</v>
      </c>
      <c r="AC26" s="24">
        <v>0</v>
      </c>
      <c r="AD26" s="25">
        <v>0</v>
      </c>
      <c r="AE26" s="72">
        <v>1.008</v>
      </c>
      <c r="AF26" s="13"/>
    </row>
    <row r="27" spans="1:32" s="2" customFormat="1" ht="15" x14ac:dyDescent="0.25">
      <c r="A27" s="13" t="s">
        <v>21</v>
      </c>
      <c r="B27" s="4">
        <v>-0.14239000000000013</v>
      </c>
      <c r="C27" s="5">
        <v>1.2581500000000001</v>
      </c>
      <c r="D27" s="5">
        <v>2.5671900000000001</v>
      </c>
      <c r="E27" s="5">
        <v>4.4509499999999997</v>
      </c>
      <c r="F27" s="5">
        <v>7.9445099999999993</v>
      </c>
      <c r="G27" s="5">
        <v>2.9752700000000001</v>
      </c>
      <c r="H27" s="5">
        <v>1.5719900000000002</v>
      </c>
      <c r="I27" s="5">
        <v>5.4823499999999994</v>
      </c>
      <c r="J27" s="5">
        <v>18.835440000000013</v>
      </c>
      <c r="K27" s="5">
        <v>7.3443299999999994</v>
      </c>
      <c r="L27" s="5">
        <v>6.6001800000000008</v>
      </c>
      <c r="M27" s="6">
        <v>12.80358</v>
      </c>
      <c r="N27" s="63">
        <v>71.691550000000021</v>
      </c>
      <c r="O27" s="13"/>
      <c r="P27" s="17" t="s">
        <v>0</v>
      </c>
      <c r="Q27" s="18" t="s">
        <v>32</v>
      </c>
      <c r="R27" s="19" t="s">
        <v>76</v>
      </c>
      <c r="S27" s="23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5.8267300000000004</v>
      </c>
      <c r="AA27" s="24">
        <v>7.0859499999999978</v>
      </c>
      <c r="AB27" s="24">
        <v>9.0181499999999986</v>
      </c>
      <c r="AC27" s="24">
        <v>6.8107000000000006</v>
      </c>
      <c r="AD27" s="25">
        <v>13.771710000000004</v>
      </c>
      <c r="AE27" s="72">
        <v>42.513240000000003</v>
      </c>
      <c r="AF27" s="13"/>
    </row>
    <row r="28" spans="1:32" s="2" customFormat="1" ht="15" x14ac:dyDescent="0.25">
      <c r="A28" s="13" t="s">
        <v>19</v>
      </c>
      <c r="B28" s="4">
        <v>-40.647199999999998</v>
      </c>
      <c r="C28" s="5">
        <v>25.2</v>
      </c>
      <c r="D28" s="5">
        <v>8.4</v>
      </c>
      <c r="E28" s="5">
        <v>25.2</v>
      </c>
      <c r="F28" s="5">
        <v>16.8</v>
      </c>
      <c r="G28" s="5">
        <v>12.6</v>
      </c>
      <c r="H28" s="5">
        <v>4.2</v>
      </c>
      <c r="I28" s="5">
        <v>0</v>
      </c>
      <c r="J28" s="5">
        <v>29.8415</v>
      </c>
      <c r="K28" s="5">
        <v>45.653349999999996</v>
      </c>
      <c r="L28" s="5">
        <v>1.95661</v>
      </c>
      <c r="M28" s="6">
        <v>56.398909999999994</v>
      </c>
      <c r="N28" s="63">
        <v>185.60317000000001</v>
      </c>
      <c r="O28" s="13"/>
      <c r="P28" s="17" t="s">
        <v>0</v>
      </c>
      <c r="Q28" s="18" t="s">
        <v>32</v>
      </c>
      <c r="R28" s="19" t="s">
        <v>13</v>
      </c>
      <c r="S28" s="23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7.4999900000000004</v>
      </c>
      <c r="AA28" s="24">
        <v>21.760670000000012</v>
      </c>
      <c r="AB28" s="24">
        <v>19.255309999999998</v>
      </c>
      <c r="AC28" s="24">
        <v>8.3537400000000019</v>
      </c>
      <c r="AD28" s="25">
        <v>14.13375000000001</v>
      </c>
      <c r="AE28" s="72">
        <v>71.003460000000018</v>
      </c>
      <c r="AF28" s="13"/>
    </row>
    <row r="29" spans="1:32" s="2" customFormat="1" ht="15" x14ac:dyDescent="0.25">
      <c r="A29" s="13" t="s">
        <v>60</v>
      </c>
      <c r="B29" s="4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6">
        <v>0</v>
      </c>
      <c r="N29" s="63">
        <v>0</v>
      </c>
      <c r="O29" s="13"/>
      <c r="P29" s="17" t="s">
        <v>0</v>
      </c>
      <c r="Q29" s="18" t="s">
        <v>5</v>
      </c>
      <c r="R29" s="19" t="s">
        <v>76</v>
      </c>
      <c r="S29" s="23">
        <v>-2.5086500000000003</v>
      </c>
      <c r="T29" s="24">
        <v>9.8071200000000012</v>
      </c>
      <c r="U29" s="24">
        <v>28.401709999999998</v>
      </c>
      <c r="V29" s="24">
        <v>11.775060000000003</v>
      </c>
      <c r="W29" s="24">
        <v>22.397409999999997</v>
      </c>
      <c r="X29" s="24">
        <v>3.1105399999999999</v>
      </c>
      <c r="Y29" s="24">
        <v>20.738809999999997</v>
      </c>
      <c r="Z29" s="24">
        <v>10.397099999999998</v>
      </c>
      <c r="AA29" s="24">
        <v>12.135150000000001</v>
      </c>
      <c r="AB29" s="24">
        <v>8.3439599999999992</v>
      </c>
      <c r="AC29" s="24">
        <v>4.6773899999999999</v>
      </c>
      <c r="AD29" s="25">
        <v>14.49043</v>
      </c>
      <c r="AE29" s="72">
        <v>143.76602999999997</v>
      </c>
      <c r="AF29" s="13"/>
    </row>
    <row r="30" spans="1:32" s="2" customFormat="1" ht="15" x14ac:dyDescent="0.25">
      <c r="A30" s="13" t="s">
        <v>23</v>
      </c>
      <c r="B30" s="4">
        <v>2.6913499999999999</v>
      </c>
      <c r="C30" s="5">
        <v>17.331690000000002</v>
      </c>
      <c r="D30" s="5">
        <v>12.75503</v>
      </c>
      <c r="E30" s="5">
        <v>20.777150000000002</v>
      </c>
      <c r="F30" s="5">
        <v>25.753969999999999</v>
      </c>
      <c r="G30" s="5">
        <v>23.573580000000003</v>
      </c>
      <c r="H30" s="5">
        <v>18.907839999999997</v>
      </c>
      <c r="I30" s="5">
        <v>27.983460000000004</v>
      </c>
      <c r="J30" s="5">
        <v>28.836349999999999</v>
      </c>
      <c r="K30" s="5">
        <v>14.278270000000001</v>
      </c>
      <c r="L30" s="5">
        <v>16.172500000000003</v>
      </c>
      <c r="M30" s="6">
        <v>26.874749999999999</v>
      </c>
      <c r="N30" s="63">
        <v>235.93594000000002</v>
      </c>
      <c r="O30" s="13"/>
      <c r="P30" s="17" t="s">
        <v>0</v>
      </c>
      <c r="Q30" s="18" t="s">
        <v>5</v>
      </c>
      <c r="R30" s="19" t="s">
        <v>13</v>
      </c>
      <c r="S30" s="23">
        <v>1.1273199999999999</v>
      </c>
      <c r="T30" s="24">
        <v>1.51857</v>
      </c>
      <c r="U30" s="24">
        <v>1.96031</v>
      </c>
      <c r="V30" s="24">
        <v>4.8393000000000006</v>
      </c>
      <c r="W30" s="24">
        <v>0.73509000000000002</v>
      </c>
      <c r="X30" s="24">
        <v>1.7565999999999999</v>
      </c>
      <c r="Y30" s="24">
        <v>5.5856800000000009</v>
      </c>
      <c r="Z30" s="24">
        <v>1.70116</v>
      </c>
      <c r="AA30" s="24">
        <v>0</v>
      </c>
      <c r="AB30" s="24">
        <v>0</v>
      </c>
      <c r="AC30" s="24">
        <v>0.2601</v>
      </c>
      <c r="AD30" s="25">
        <v>0</v>
      </c>
      <c r="AE30" s="72">
        <v>19.484130000000004</v>
      </c>
      <c r="AF30" s="13"/>
    </row>
    <row r="31" spans="1:32" s="2" customFormat="1" ht="15" x14ac:dyDescent="0.25">
      <c r="A31" s="13" t="s">
        <v>17</v>
      </c>
      <c r="B31" s="4">
        <v>0</v>
      </c>
      <c r="C31" s="5">
        <v>-3.9999999999999949E-3</v>
      </c>
      <c r="D31" s="5">
        <v>0</v>
      </c>
      <c r="E31" s="5">
        <v>-1.1990000000000001E-2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3.06</v>
      </c>
      <c r="L31" s="5">
        <v>3.06</v>
      </c>
      <c r="M31" s="6">
        <v>11.16</v>
      </c>
      <c r="N31" s="63">
        <v>17.264009999999999</v>
      </c>
      <c r="O31" s="13"/>
      <c r="P31" s="17" t="s">
        <v>0</v>
      </c>
      <c r="Q31" s="18" t="s">
        <v>85</v>
      </c>
      <c r="R31" s="19" t="s">
        <v>76</v>
      </c>
      <c r="S31" s="23">
        <v>-2.3285800000000005</v>
      </c>
      <c r="T31" s="24">
        <v>0</v>
      </c>
      <c r="U31" s="24">
        <v>18.94013</v>
      </c>
      <c r="V31" s="24">
        <v>0.77378999999999998</v>
      </c>
      <c r="W31" s="24">
        <v>0.83326</v>
      </c>
      <c r="X31" s="24">
        <v>1.3527799999999999</v>
      </c>
      <c r="Y31" s="24">
        <v>0.22949</v>
      </c>
      <c r="Z31" s="24">
        <v>0</v>
      </c>
      <c r="AA31" s="24">
        <v>0.22750000000000001</v>
      </c>
      <c r="AB31" s="24">
        <v>0</v>
      </c>
      <c r="AC31" s="24">
        <v>0</v>
      </c>
      <c r="AD31" s="25">
        <v>0.98836999999999997</v>
      </c>
      <c r="AE31" s="72">
        <v>21.016739999999995</v>
      </c>
      <c r="AF31" s="13"/>
    </row>
    <row r="32" spans="1:32" s="2" customFormat="1" ht="15" x14ac:dyDescent="0.25">
      <c r="A32" s="13" t="s">
        <v>16</v>
      </c>
      <c r="B32" s="4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21.045899999999996</v>
      </c>
      <c r="J32" s="5">
        <v>7.9012799999999999</v>
      </c>
      <c r="K32" s="5">
        <v>14.509679999999999</v>
      </c>
      <c r="L32" s="5">
        <v>3.5064000000000002</v>
      </c>
      <c r="M32" s="6">
        <v>1.53</v>
      </c>
      <c r="N32" s="63">
        <v>48.493259999999992</v>
      </c>
      <c r="O32" s="13"/>
      <c r="P32" s="17" t="s">
        <v>0</v>
      </c>
      <c r="Q32" s="18" t="s">
        <v>85</v>
      </c>
      <c r="R32" s="19" t="s">
        <v>13</v>
      </c>
      <c r="S32" s="23">
        <v>0.45691999999999994</v>
      </c>
      <c r="T32" s="24">
        <v>0</v>
      </c>
      <c r="U32" s="24">
        <v>0.22738</v>
      </c>
      <c r="V32" s="24">
        <v>0</v>
      </c>
      <c r="W32" s="24">
        <v>0</v>
      </c>
      <c r="X32" s="24">
        <v>2.1648299999999998</v>
      </c>
      <c r="Y32" s="24">
        <v>0.59927999999999992</v>
      </c>
      <c r="Z32" s="24">
        <v>1.0043299999999999</v>
      </c>
      <c r="AA32" s="24">
        <v>0.48558000000000001</v>
      </c>
      <c r="AB32" s="24">
        <v>0</v>
      </c>
      <c r="AC32" s="24">
        <v>0</v>
      </c>
      <c r="AD32" s="25">
        <v>0</v>
      </c>
      <c r="AE32" s="72">
        <v>4.9383199999999992</v>
      </c>
      <c r="AF32" s="13"/>
    </row>
    <row r="33" spans="1:32" s="2" customFormat="1" ht="15" x14ac:dyDescent="0.25">
      <c r="A33" s="13" t="s">
        <v>20</v>
      </c>
      <c r="B33" s="4">
        <v>-0.33396000000000003</v>
      </c>
      <c r="C33" s="5">
        <v>0.23163999999999998</v>
      </c>
      <c r="D33" s="5">
        <v>0.28739999999999999</v>
      </c>
      <c r="E33" s="5">
        <v>1.40771</v>
      </c>
      <c r="F33" s="5">
        <v>-0.79203999999999986</v>
      </c>
      <c r="G33" s="5">
        <v>1.9722</v>
      </c>
      <c r="H33" s="5">
        <v>0.68831000000000009</v>
      </c>
      <c r="I33" s="5">
        <v>-6.2299999999999751E-3</v>
      </c>
      <c r="J33" s="5">
        <v>1.9138400000000002</v>
      </c>
      <c r="K33" s="5">
        <v>1.7739400000000001</v>
      </c>
      <c r="L33" s="5">
        <v>-1.4250300000000002</v>
      </c>
      <c r="M33" s="6">
        <v>2.7855700000000003</v>
      </c>
      <c r="N33" s="63">
        <v>8.5033500000000011</v>
      </c>
      <c r="O33" s="13"/>
      <c r="P33" s="17" t="s">
        <v>0</v>
      </c>
      <c r="Q33" s="18" t="s">
        <v>63</v>
      </c>
      <c r="R33" s="19" t="s">
        <v>11</v>
      </c>
      <c r="S33" s="23">
        <v>-0.20144000000000278</v>
      </c>
      <c r="T33" s="24">
        <v>28.75244</v>
      </c>
      <c r="U33" s="24">
        <v>16.198560000000001</v>
      </c>
      <c r="V33" s="24">
        <v>30.237310000000001</v>
      </c>
      <c r="W33" s="24">
        <v>10.799040000000002</v>
      </c>
      <c r="X33" s="24">
        <v>33.839040000000004</v>
      </c>
      <c r="Y33" s="24">
        <v>16.128</v>
      </c>
      <c r="Z33" s="24">
        <v>4.6079999999999997</v>
      </c>
      <c r="AA33" s="24">
        <v>39.346530000000001</v>
      </c>
      <c r="AB33" s="24">
        <v>41.732209999999995</v>
      </c>
      <c r="AC33" s="24">
        <v>5.1268000000000002</v>
      </c>
      <c r="AD33" s="25">
        <v>35.208479999999987</v>
      </c>
      <c r="AE33" s="72">
        <v>261.77497</v>
      </c>
      <c r="AF33" s="13"/>
    </row>
    <row r="34" spans="1:32" s="2" customFormat="1" ht="15" x14ac:dyDescent="0.25">
      <c r="A34" s="13" t="s">
        <v>4</v>
      </c>
      <c r="B34" s="4">
        <v>-0.27893000000000029</v>
      </c>
      <c r="C34" s="5">
        <v>2.8445499999999999</v>
      </c>
      <c r="D34" s="5">
        <v>0.25869999999999999</v>
      </c>
      <c r="E34" s="5">
        <v>3.0290899999999996</v>
      </c>
      <c r="F34" s="5">
        <v>1.9173200000000001</v>
      </c>
      <c r="G34" s="5">
        <v>0.94074000000000002</v>
      </c>
      <c r="H34" s="5">
        <v>0.33283000000000001</v>
      </c>
      <c r="I34" s="5">
        <v>15.013690000000002</v>
      </c>
      <c r="J34" s="5">
        <v>19.931870000000004</v>
      </c>
      <c r="K34" s="5">
        <v>19.488289999999996</v>
      </c>
      <c r="L34" s="5">
        <v>0.27926000000000001</v>
      </c>
      <c r="M34" s="6">
        <v>2.36633</v>
      </c>
      <c r="N34" s="63">
        <v>66.123739999999998</v>
      </c>
      <c r="O34" s="13"/>
      <c r="P34" s="17" t="s">
        <v>0</v>
      </c>
      <c r="Q34" s="18" t="s">
        <v>40</v>
      </c>
      <c r="R34" s="19" t="s">
        <v>76</v>
      </c>
      <c r="S34" s="23">
        <v>-1.0453200000000002</v>
      </c>
      <c r="T34" s="24">
        <v>7.925060000000002</v>
      </c>
      <c r="U34" s="24">
        <v>8.1573000000000047</v>
      </c>
      <c r="V34" s="24">
        <v>2.29765</v>
      </c>
      <c r="W34" s="24">
        <v>6.6751400000000016</v>
      </c>
      <c r="X34" s="24">
        <v>7.7561799999999952</v>
      </c>
      <c r="Y34" s="24">
        <v>-0.4679500000000002</v>
      </c>
      <c r="Z34" s="24">
        <v>-1.1715200000000001</v>
      </c>
      <c r="AA34" s="24">
        <v>-1.1715200000000001</v>
      </c>
      <c r="AB34" s="24">
        <v>-1.1715200000000001</v>
      </c>
      <c r="AC34" s="24">
        <v>8.4769999999999998E-2</v>
      </c>
      <c r="AD34" s="25">
        <v>-1.1715200000000001</v>
      </c>
      <c r="AE34" s="72">
        <v>26.696749999999994</v>
      </c>
      <c r="AF34" s="13"/>
    </row>
    <row r="35" spans="1:32" s="2" customFormat="1" ht="15" x14ac:dyDescent="0.25">
      <c r="A35" s="13" t="s">
        <v>24</v>
      </c>
      <c r="B35" s="4">
        <v>7.4912399999999995</v>
      </c>
      <c r="C35" s="5">
        <v>26.266180000000013</v>
      </c>
      <c r="D35" s="5">
        <v>20.940450000000002</v>
      </c>
      <c r="E35" s="5">
        <v>30.540340000000004</v>
      </c>
      <c r="F35" s="5">
        <v>29.435400000000001</v>
      </c>
      <c r="G35" s="5">
        <v>45.507939999999991</v>
      </c>
      <c r="H35" s="5">
        <v>46.031189999999995</v>
      </c>
      <c r="I35" s="5">
        <v>44.225239999999985</v>
      </c>
      <c r="J35" s="5">
        <v>43.717510000000004</v>
      </c>
      <c r="K35" s="5">
        <v>40.200510000000001</v>
      </c>
      <c r="L35" s="5">
        <v>27.880669999999995</v>
      </c>
      <c r="M35" s="6">
        <v>85.140950000000004</v>
      </c>
      <c r="N35" s="63">
        <v>447.37761999999998</v>
      </c>
      <c r="O35" s="13"/>
      <c r="P35" s="17" t="s">
        <v>0</v>
      </c>
      <c r="Q35" s="18" t="s">
        <v>40</v>
      </c>
      <c r="R35" s="19" t="s">
        <v>13</v>
      </c>
      <c r="S35" s="23">
        <v>1.9691600000000005</v>
      </c>
      <c r="T35" s="24">
        <v>8.3700600000000058</v>
      </c>
      <c r="U35" s="24">
        <v>9.6873200000000033</v>
      </c>
      <c r="V35" s="24">
        <v>12.146209999999998</v>
      </c>
      <c r="W35" s="24">
        <v>8.8927500000000013</v>
      </c>
      <c r="X35" s="24">
        <v>8.5379300000000047</v>
      </c>
      <c r="Y35" s="24">
        <v>10.980860000000011</v>
      </c>
      <c r="Z35" s="24">
        <v>1.4129500000000004</v>
      </c>
      <c r="AA35" s="24">
        <v>1.1715200000000001</v>
      </c>
      <c r="AB35" s="24">
        <v>1.1715200000000001</v>
      </c>
      <c r="AC35" s="24">
        <v>0</v>
      </c>
      <c r="AD35" s="25">
        <v>2.3430399999999998</v>
      </c>
      <c r="AE35" s="72">
        <v>66.683320000000023</v>
      </c>
      <c r="AF35" s="13"/>
    </row>
    <row r="36" spans="1:32" s="2" customFormat="1" ht="15.75" thickBot="1" x14ac:dyDescent="0.3">
      <c r="A36" s="13" t="s">
        <v>22</v>
      </c>
      <c r="B36" s="4">
        <v>-5.2081999999999988</v>
      </c>
      <c r="C36" s="5">
        <v>14.72045</v>
      </c>
      <c r="D36" s="5">
        <v>67.648089999999925</v>
      </c>
      <c r="E36" s="5">
        <v>50.994519999999987</v>
      </c>
      <c r="F36" s="5">
        <v>39.462269999999997</v>
      </c>
      <c r="G36" s="5">
        <v>30.479290000000006</v>
      </c>
      <c r="H36" s="5">
        <v>46.433099999999982</v>
      </c>
      <c r="I36" s="5">
        <v>16.848970000000001</v>
      </c>
      <c r="J36" s="5">
        <v>59.401330000000002</v>
      </c>
      <c r="K36" s="5">
        <v>44.746809999999982</v>
      </c>
      <c r="L36" s="5">
        <v>17.525970000000004</v>
      </c>
      <c r="M36" s="6">
        <v>44.39206999999999</v>
      </c>
      <c r="N36" s="63">
        <v>427.44466999999986</v>
      </c>
      <c r="O36" s="13"/>
      <c r="P36" s="17" t="s">
        <v>0</v>
      </c>
      <c r="Q36" s="18" t="s">
        <v>43</v>
      </c>
      <c r="R36" s="19" t="s">
        <v>76</v>
      </c>
      <c r="S36" s="23">
        <v>-0.15809000000000001</v>
      </c>
      <c r="T36" s="24">
        <v>-0.12809999999999999</v>
      </c>
      <c r="U36" s="24">
        <v>-0.12834999999999999</v>
      </c>
      <c r="V36" s="24">
        <v>-0.15834999999999999</v>
      </c>
      <c r="W36" s="24">
        <v>-0.12834999999999999</v>
      </c>
      <c r="X36" s="24">
        <v>-0.12739</v>
      </c>
      <c r="Y36" s="24">
        <v>-0.32835000000000003</v>
      </c>
      <c r="Z36" s="24">
        <v>-0.12834999999999999</v>
      </c>
      <c r="AA36" s="24">
        <v>-0.15900999999999998</v>
      </c>
      <c r="AB36" s="24">
        <v>-0.1331</v>
      </c>
      <c r="AC36" s="24">
        <v>-0.14144999999999999</v>
      </c>
      <c r="AD36" s="25">
        <v>-0.20848</v>
      </c>
      <c r="AE36" s="72">
        <v>-1.92737</v>
      </c>
      <c r="AF36" s="13"/>
    </row>
    <row r="37" spans="1:32" s="2" customFormat="1" ht="15.75" thickBot="1" x14ac:dyDescent="0.3">
      <c r="A37" s="8" t="s">
        <v>28</v>
      </c>
      <c r="B37" s="9">
        <v>-200.83382999999995</v>
      </c>
      <c r="C37" s="10">
        <v>466.00536999999997</v>
      </c>
      <c r="D37" s="10">
        <v>439.15191999999973</v>
      </c>
      <c r="E37" s="10">
        <v>494.8571</v>
      </c>
      <c r="F37" s="10">
        <v>586.19891999999982</v>
      </c>
      <c r="G37" s="10">
        <v>401.89175999999986</v>
      </c>
      <c r="H37" s="10">
        <v>443.10422999999997</v>
      </c>
      <c r="I37" s="10">
        <v>337.71526</v>
      </c>
      <c r="J37" s="10">
        <v>640.4456700000004</v>
      </c>
      <c r="K37" s="10">
        <v>545.97261000000003</v>
      </c>
      <c r="L37" s="10">
        <v>257.13379000000003</v>
      </c>
      <c r="M37" s="11">
        <v>979.99271999999996</v>
      </c>
      <c r="N37" s="12">
        <v>5391.6355200000007</v>
      </c>
      <c r="O37" s="13"/>
      <c r="P37" s="17" t="s">
        <v>0</v>
      </c>
      <c r="Q37" s="18" t="s">
        <v>84</v>
      </c>
      <c r="R37" s="19" t="s">
        <v>11</v>
      </c>
      <c r="S37" s="23">
        <v>0</v>
      </c>
      <c r="T37" s="24">
        <v>0</v>
      </c>
      <c r="U37" s="24">
        <v>-0.57599999999999996</v>
      </c>
      <c r="V37" s="24">
        <v>-0.24</v>
      </c>
      <c r="W37" s="24">
        <v>-0.192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5">
        <v>0</v>
      </c>
      <c r="AE37" s="72">
        <v>-1.008</v>
      </c>
      <c r="AF37" s="13"/>
    </row>
    <row r="38" spans="1:32" s="2" customFormat="1" ht="15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26" t="s">
        <v>0</v>
      </c>
      <c r="Q38" s="27" t="s">
        <v>70</v>
      </c>
      <c r="R38" s="28" t="s">
        <v>11</v>
      </c>
      <c r="S38" s="29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1">
        <v>24.348070000000003</v>
      </c>
      <c r="AE38" s="73">
        <v>24.348070000000003</v>
      </c>
      <c r="AF38" s="13"/>
    </row>
    <row r="39" spans="1:32" s="2" customFormat="1" ht="15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50" t="s">
        <v>119</v>
      </c>
      <c r="Q39" s="47" t="s">
        <v>32</v>
      </c>
      <c r="R39" s="48" t="s">
        <v>13</v>
      </c>
      <c r="S39" s="49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50">
        <v>0</v>
      </c>
      <c r="AA39" s="50">
        <v>0.51678999999999997</v>
      </c>
      <c r="AB39" s="50">
        <v>0.23586000000000001</v>
      </c>
      <c r="AC39" s="50">
        <v>0</v>
      </c>
      <c r="AD39" s="51">
        <v>0</v>
      </c>
      <c r="AE39" s="74">
        <v>0.75265000000000004</v>
      </c>
      <c r="AF39" s="13"/>
    </row>
    <row r="40" spans="1:32" s="2" customFormat="1" ht="15.75" thickBot="1" x14ac:dyDescent="0.3">
      <c r="A40" s="78" t="s">
        <v>73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7" t="s">
        <v>75</v>
      </c>
      <c r="Q40" s="18" t="s">
        <v>79</v>
      </c>
      <c r="R40" s="19" t="s">
        <v>12</v>
      </c>
      <c r="S40" s="23">
        <v>0.26783999999999997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5">
        <v>0</v>
      </c>
      <c r="AE40" s="72">
        <v>0.26783999999999997</v>
      </c>
      <c r="AF40" s="13"/>
    </row>
    <row r="41" spans="1:32" s="2" customFormat="1" ht="15.75" thickBot="1" x14ac:dyDescent="0.3">
      <c r="A41" s="13"/>
      <c r="B41" s="57">
        <v>44652</v>
      </c>
      <c r="C41" s="58">
        <v>44682</v>
      </c>
      <c r="D41" s="58">
        <v>44713</v>
      </c>
      <c r="E41" s="58">
        <v>44743</v>
      </c>
      <c r="F41" s="58">
        <v>44774</v>
      </c>
      <c r="G41" s="58">
        <v>44805</v>
      </c>
      <c r="H41" s="58">
        <v>44835</v>
      </c>
      <c r="I41" s="58">
        <v>44866</v>
      </c>
      <c r="J41" s="58">
        <v>44896</v>
      </c>
      <c r="K41" s="58">
        <v>44927</v>
      </c>
      <c r="L41" s="58">
        <v>44958</v>
      </c>
      <c r="M41" s="58">
        <v>44986</v>
      </c>
      <c r="N41" s="59" t="s">
        <v>9</v>
      </c>
      <c r="O41" s="13"/>
      <c r="P41" s="17" t="s">
        <v>0</v>
      </c>
      <c r="Q41" s="18" t="s">
        <v>79</v>
      </c>
      <c r="R41" s="19" t="s">
        <v>76</v>
      </c>
      <c r="S41" s="23">
        <v>-4.4639999999999985E-2</v>
      </c>
      <c r="T41" s="24">
        <v>0</v>
      </c>
      <c r="U41" s="24">
        <v>0</v>
      </c>
      <c r="V41" s="24">
        <v>4.4639999999999999E-2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5">
        <v>0</v>
      </c>
      <c r="AE41" s="72">
        <v>1.3877787807814457E-17</v>
      </c>
      <c r="AF41" s="13"/>
    </row>
    <row r="42" spans="1:32" s="2" customFormat="1" ht="15.75" thickBot="1" x14ac:dyDescent="0.3">
      <c r="A42" s="1" t="s">
        <v>87</v>
      </c>
      <c r="B42" s="60" t="s">
        <v>10</v>
      </c>
      <c r="C42" s="61" t="s">
        <v>10</v>
      </c>
      <c r="D42" s="61" t="s">
        <v>10</v>
      </c>
      <c r="E42" s="61" t="s">
        <v>10</v>
      </c>
      <c r="F42" s="61" t="s">
        <v>10</v>
      </c>
      <c r="G42" s="61" t="s">
        <v>10</v>
      </c>
      <c r="H42" s="61" t="s">
        <v>10</v>
      </c>
      <c r="I42" s="61" t="s">
        <v>10</v>
      </c>
      <c r="J42" s="61" t="s">
        <v>10</v>
      </c>
      <c r="K42" s="61" t="s">
        <v>10</v>
      </c>
      <c r="L42" s="61" t="s">
        <v>10</v>
      </c>
      <c r="M42" s="61" t="s">
        <v>10</v>
      </c>
      <c r="N42" s="62" t="s">
        <v>10</v>
      </c>
      <c r="O42" s="13"/>
      <c r="P42" s="17" t="s">
        <v>0</v>
      </c>
      <c r="Q42" s="18" t="s">
        <v>44</v>
      </c>
      <c r="R42" s="19" t="s">
        <v>11</v>
      </c>
      <c r="S42" s="23">
        <v>6.7353600000000009</v>
      </c>
      <c r="T42" s="24">
        <v>18.5901</v>
      </c>
      <c r="U42" s="24">
        <v>10.935360000000001</v>
      </c>
      <c r="V42" s="24">
        <v>19.68365</v>
      </c>
      <c r="W42" s="24">
        <v>21.870720000000002</v>
      </c>
      <c r="X42" s="24">
        <v>30.619010000000003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5">
        <v>0</v>
      </c>
      <c r="AE42" s="72">
        <v>108.4342</v>
      </c>
      <c r="AF42" s="13"/>
    </row>
    <row r="43" spans="1:32" s="2" customFormat="1" ht="15.75" thickBot="1" x14ac:dyDescent="0.3">
      <c r="A43" s="1" t="s">
        <v>29</v>
      </c>
      <c r="B43" s="60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2"/>
      <c r="O43" s="13"/>
      <c r="P43" s="17" t="s">
        <v>0</v>
      </c>
      <c r="Q43" s="18" t="s">
        <v>7</v>
      </c>
      <c r="R43" s="19" t="s">
        <v>11</v>
      </c>
      <c r="S43" s="23">
        <v>-12.830800000000005</v>
      </c>
      <c r="T43" s="24">
        <v>18.011130000000001</v>
      </c>
      <c r="U43" s="24">
        <v>7.8349400000000005</v>
      </c>
      <c r="V43" s="24">
        <v>18.080639999999999</v>
      </c>
      <c r="W43" s="24">
        <v>12.05376</v>
      </c>
      <c r="X43" s="24">
        <v>15.316470000000001</v>
      </c>
      <c r="Y43" s="24">
        <v>13.761469999999999</v>
      </c>
      <c r="Z43" s="24">
        <v>18.475429999999999</v>
      </c>
      <c r="AA43" s="24">
        <v>44.943580000000004</v>
      </c>
      <c r="AB43" s="24">
        <v>43.762840000000004</v>
      </c>
      <c r="AC43" s="24">
        <v>25.499009999999998</v>
      </c>
      <c r="AD43" s="25">
        <v>66.216899999999995</v>
      </c>
      <c r="AE43" s="72">
        <v>271.12537000000003</v>
      </c>
      <c r="AF43" s="13"/>
    </row>
    <row r="44" spans="1:32" s="2" customFormat="1" ht="15" x14ac:dyDescent="0.25">
      <c r="A44" s="13" t="s">
        <v>42</v>
      </c>
      <c r="B44" s="4">
        <v>0.21996000000000002</v>
      </c>
      <c r="C44" s="5">
        <v>7.6214500000000012</v>
      </c>
      <c r="D44" s="5">
        <v>13.391099999999991</v>
      </c>
      <c r="E44" s="5">
        <v>11.055280000000009</v>
      </c>
      <c r="F44" s="5">
        <v>12.908199999999992</v>
      </c>
      <c r="G44" s="5">
        <v>1.7593799999999999</v>
      </c>
      <c r="H44" s="5">
        <v>6.0803400000000005</v>
      </c>
      <c r="I44" s="5">
        <v>4.6747899999999998</v>
      </c>
      <c r="J44" s="5">
        <v>7.2936799999999984</v>
      </c>
      <c r="K44" s="5">
        <v>0</v>
      </c>
      <c r="L44" s="5">
        <v>0</v>
      </c>
      <c r="M44" s="6">
        <v>0</v>
      </c>
      <c r="N44" s="63">
        <v>65.004179999999991</v>
      </c>
      <c r="O44" s="13"/>
      <c r="P44" s="17" t="s">
        <v>0</v>
      </c>
      <c r="Q44" s="18" t="s">
        <v>47</v>
      </c>
      <c r="R44" s="19" t="s">
        <v>11</v>
      </c>
      <c r="S44" s="23">
        <v>-8.0640000000000001</v>
      </c>
      <c r="T44" s="24">
        <v>27.474330000000002</v>
      </c>
      <c r="U44" s="24">
        <v>10.679739999999999</v>
      </c>
      <c r="V44" s="24">
        <v>36.612819999999992</v>
      </c>
      <c r="W44" s="24">
        <v>1.4385599999999998</v>
      </c>
      <c r="X44" s="24">
        <v>0.86314000000000002</v>
      </c>
      <c r="Y44" s="24">
        <v>1.8221799999999999</v>
      </c>
      <c r="Z44" s="24">
        <v>14.649579999999998</v>
      </c>
      <c r="AA44" s="24">
        <v>24.604520000000004</v>
      </c>
      <c r="AB44" s="24">
        <v>14.16114</v>
      </c>
      <c r="AC44" s="24">
        <v>16.548830000000027</v>
      </c>
      <c r="AD44" s="25">
        <v>33.849569999999993</v>
      </c>
      <c r="AE44" s="72">
        <v>174.64041000000003</v>
      </c>
      <c r="AF44" s="13"/>
    </row>
    <row r="45" spans="1:32" s="2" customFormat="1" ht="15" x14ac:dyDescent="0.25">
      <c r="A45" s="13" t="s">
        <v>61</v>
      </c>
      <c r="B45" s="4">
        <v>0.22319999999999998</v>
      </c>
      <c r="C45" s="5">
        <v>0</v>
      </c>
      <c r="D45" s="5">
        <v>0</v>
      </c>
      <c r="E45" s="5">
        <v>4.4639999999999999E-2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6">
        <v>0</v>
      </c>
      <c r="N45" s="63">
        <v>0.26783999999999997</v>
      </c>
      <c r="O45" s="13"/>
      <c r="P45" s="17" t="s">
        <v>0</v>
      </c>
      <c r="Q45" s="18" t="s">
        <v>85</v>
      </c>
      <c r="R45" s="19" t="s">
        <v>76</v>
      </c>
      <c r="S45" s="23">
        <v>-0.79622999999999999</v>
      </c>
      <c r="T45" s="24">
        <v>2.00183</v>
      </c>
      <c r="U45" s="24">
        <v>6.2126099999999997</v>
      </c>
      <c r="V45" s="24">
        <v>3.4851200000000002</v>
      </c>
      <c r="W45" s="24">
        <v>1.5276700000000001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5">
        <v>0</v>
      </c>
      <c r="AE45" s="72">
        <v>12.431000000000001</v>
      </c>
      <c r="AF45" s="13"/>
    </row>
    <row r="46" spans="1:32" s="2" customFormat="1" ht="15" x14ac:dyDescent="0.25">
      <c r="A46" s="13" t="s">
        <v>30</v>
      </c>
      <c r="B46" s="4">
        <v>1.6070600000000013</v>
      </c>
      <c r="C46" s="5">
        <v>42.197750000000013</v>
      </c>
      <c r="D46" s="5">
        <v>81.199670000000026</v>
      </c>
      <c r="E46" s="5">
        <v>61.519519999999972</v>
      </c>
      <c r="F46" s="5">
        <v>68.679459999999992</v>
      </c>
      <c r="G46" s="5">
        <v>47.250179999999986</v>
      </c>
      <c r="H46" s="5">
        <v>73.789699999999996</v>
      </c>
      <c r="I46" s="5">
        <v>26.006180000000008</v>
      </c>
      <c r="J46" s="5">
        <v>93.80092000000019</v>
      </c>
      <c r="K46" s="5">
        <v>56.377070000000018</v>
      </c>
      <c r="L46" s="5">
        <v>39.247120000000024</v>
      </c>
      <c r="M46" s="6">
        <v>62.493780000000044</v>
      </c>
      <c r="N46" s="63">
        <v>654.16841000000022</v>
      </c>
      <c r="O46" s="13"/>
      <c r="P46" s="17" t="s">
        <v>0</v>
      </c>
      <c r="Q46" s="18" t="s">
        <v>84</v>
      </c>
      <c r="R46" s="19" t="s">
        <v>11</v>
      </c>
      <c r="S46" s="23">
        <v>0.43280000000000018</v>
      </c>
      <c r="T46" s="24">
        <v>7.3242799999999999</v>
      </c>
      <c r="U46" s="24">
        <v>8.4488200000000013</v>
      </c>
      <c r="V46" s="24">
        <v>25.50179</v>
      </c>
      <c r="W46" s="24">
        <v>25.739460000000005</v>
      </c>
      <c r="X46" s="24">
        <v>26.726910000000007</v>
      </c>
      <c r="Y46" s="24">
        <v>35.270920000000004</v>
      </c>
      <c r="Z46" s="24">
        <v>6.5887700000000002</v>
      </c>
      <c r="AA46" s="24">
        <v>0</v>
      </c>
      <c r="AB46" s="24">
        <v>0</v>
      </c>
      <c r="AC46" s="24">
        <v>0</v>
      </c>
      <c r="AD46" s="25">
        <v>0</v>
      </c>
      <c r="AE46" s="72">
        <v>136.03375000000003</v>
      </c>
      <c r="AF46" s="13"/>
    </row>
    <row r="47" spans="1:32" s="2" customFormat="1" ht="15" x14ac:dyDescent="0.25">
      <c r="A47" s="13" t="s">
        <v>44</v>
      </c>
      <c r="B47" s="4">
        <v>7.2153600000000004</v>
      </c>
      <c r="C47" s="5">
        <v>20.030099999999997</v>
      </c>
      <c r="D47" s="5">
        <v>12.08736</v>
      </c>
      <c r="E47" s="5">
        <v>19.731650000000002</v>
      </c>
      <c r="F47" s="5">
        <v>23.294720000000002</v>
      </c>
      <c r="G47" s="5">
        <v>33.435010000000005</v>
      </c>
      <c r="H47" s="5">
        <v>2.2080000000000002</v>
      </c>
      <c r="I47" s="5">
        <v>26.4544</v>
      </c>
      <c r="J47" s="5">
        <v>28.836349999999999</v>
      </c>
      <c r="K47" s="5">
        <v>14.278270000000001</v>
      </c>
      <c r="L47" s="5">
        <v>16.172500000000003</v>
      </c>
      <c r="M47" s="6">
        <v>26.874749999999999</v>
      </c>
      <c r="N47" s="63">
        <v>230.61847000000003</v>
      </c>
      <c r="O47" s="13"/>
      <c r="P47" s="17" t="s">
        <v>0</v>
      </c>
      <c r="Q47" s="18" t="s">
        <v>41</v>
      </c>
      <c r="R47" s="19" t="s">
        <v>11</v>
      </c>
      <c r="S47" s="23">
        <v>0</v>
      </c>
      <c r="T47" s="24">
        <v>0</v>
      </c>
      <c r="U47" s="24">
        <v>0</v>
      </c>
      <c r="V47" s="24">
        <v>0</v>
      </c>
      <c r="W47" s="24">
        <v>0.26688000000000001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5">
        <v>0</v>
      </c>
      <c r="AE47" s="72">
        <v>0.26688000000000001</v>
      </c>
      <c r="AF47" s="13"/>
    </row>
    <row r="48" spans="1:32" s="2" customFormat="1" ht="15" x14ac:dyDescent="0.25">
      <c r="A48" s="13" t="s">
        <v>31</v>
      </c>
      <c r="B48" s="4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1.7814900000000002</v>
      </c>
      <c r="M48" s="6">
        <v>2.9804299999999997</v>
      </c>
      <c r="N48" s="63">
        <v>4.7619199999999999</v>
      </c>
      <c r="O48" s="13"/>
      <c r="P48" s="17" t="s">
        <v>0</v>
      </c>
      <c r="Q48" s="18" t="s">
        <v>41</v>
      </c>
      <c r="R48" s="19" t="s">
        <v>12</v>
      </c>
      <c r="S48" s="23">
        <v>0</v>
      </c>
      <c r="T48" s="24">
        <v>0.94446000000000008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5">
        <v>0</v>
      </c>
      <c r="AE48" s="72">
        <v>0.94446000000000008</v>
      </c>
      <c r="AF48" s="13"/>
    </row>
    <row r="49" spans="1:32" s="2" customFormat="1" ht="15" x14ac:dyDescent="0.25">
      <c r="A49" s="13" t="s">
        <v>50</v>
      </c>
      <c r="B49" s="4">
        <v>0.48659999999999998</v>
      </c>
      <c r="C49" s="5">
        <v>1.2521199999999999</v>
      </c>
      <c r="D49" s="5">
        <v>2.5011199999999998</v>
      </c>
      <c r="E49" s="5">
        <v>2.2189000000000001</v>
      </c>
      <c r="F49" s="5">
        <v>0.66177999999999992</v>
      </c>
      <c r="G49" s="5">
        <v>0</v>
      </c>
      <c r="H49" s="5">
        <v>3.8344099999999992</v>
      </c>
      <c r="I49" s="5">
        <v>1.01213</v>
      </c>
      <c r="J49" s="5">
        <v>0</v>
      </c>
      <c r="K49" s="5">
        <v>1.7323</v>
      </c>
      <c r="L49" s="5">
        <v>1.5182</v>
      </c>
      <c r="M49" s="6">
        <v>2.7411000000000003</v>
      </c>
      <c r="N49" s="63">
        <v>17.958659999999998</v>
      </c>
      <c r="O49" s="13"/>
      <c r="P49" s="17" t="s">
        <v>0</v>
      </c>
      <c r="Q49" s="18" t="s">
        <v>80</v>
      </c>
      <c r="R49" s="19" t="s">
        <v>11</v>
      </c>
      <c r="S49" s="23">
        <v>0</v>
      </c>
      <c r="T49" s="24">
        <v>16.29936</v>
      </c>
      <c r="U49" s="24">
        <v>7.6792299999999996</v>
      </c>
      <c r="V49" s="24">
        <v>15.359459999999999</v>
      </c>
      <c r="W49" s="24">
        <v>7.6792299999999996</v>
      </c>
      <c r="X49" s="24">
        <v>10.558939999999998</v>
      </c>
      <c r="Y49" s="24">
        <v>7.6792299999999996</v>
      </c>
      <c r="Z49" s="24">
        <v>0</v>
      </c>
      <c r="AA49" s="24">
        <v>0</v>
      </c>
      <c r="AB49" s="24">
        <v>0</v>
      </c>
      <c r="AC49" s="24">
        <v>2.3997600000000001</v>
      </c>
      <c r="AD49" s="25">
        <v>7.8196700000000003</v>
      </c>
      <c r="AE49" s="72">
        <v>75.474879999999999</v>
      </c>
      <c r="AF49" s="13"/>
    </row>
    <row r="50" spans="1:32" s="2" customFormat="1" ht="15" x14ac:dyDescent="0.25">
      <c r="A50" s="13" t="s">
        <v>8</v>
      </c>
      <c r="B50" s="4">
        <v>0.96</v>
      </c>
      <c r="C50" s="5">
        <v>0.48</v>
      </c>
      <c r="D50" s="5">
        <v>0</v>
      </c>
      <c r="E50" s="5">
        <v>0.86</v>
      </c>
      <c r="F50" s="5">
        <v>0</v>
      </c>
      <c r="G50" s="5">
        <v>4.16</v>
      </c>
      <c r="H50" s="5">
        <v>0</v>
      </c>
      <c r="I50" s="5">
        <v>31.767849999999999</v>
      </c>
      <c r="J50" s="5">
        <v>29.19989</v>
      </c>
      <c r="K50" s="5">
        <v>33.536159999999995</v>
      </c>
      <c r="L50" s="5">
        <v>24.845440000000004</v>
      </c>
      <c r="M50" s="6">
        <v>31.641079999999999</v>
      </c>
      <c r="N50" s="63">
        <v>157.45041999999998</v>
      </c>
      <c r="O50" s="13"/>
      <c r="P50" s="17" t="s">
        <v>0</v>
      </c>
      <c r="Q50" s="18" t="s">
        <v>77</v>
      </c>
      <c r="R50" s="19" t="s">
        <v>11</v>
      </c>
      <c r="S50" s="23">
        <v>0</v>
      </c>
      <c r="T50" s="24">
        <v>4.7519999999999998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20.863569999999999</v>
      </c>
      <c r="AB50" s="24">
        <v>19.07527</v>
      </c>
      <c r="AC50" s="24">
        <v>2.4756099999999996</v>
      </c>
      <c r="AD50" s="25">
        <v>20.544379999999997</v>
      </c>
      <c r="AE50" s="72">
        <v>67.710829999999987</v>
      </c>
      <c r="AF50" s="13"/>
    </row>
    <row r="51" spans="1:32" s="2" customFormat="1" ht="15" x14ac:dyDescent="0.25">
      <c r="A51" s="13" t="s">
        <v>62</v>
      </c>
      <c r="B51" s="4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3.9608999999999996</v>
      </c>
      <c r="J51" s="5">
        <v>7.9012799999999999</v>
      </c>
      <c r="K51" s="5">
        <v>1.7596800000000001</v>
      </c>
      <c r="L51" s="5">
        <v>3.5064000000000002</v>
      </c>
      <c r="M51" s="6">
        <v>0</v>
      </c>
      <c r="N51" s="63">
        <v>17.128259999999997</v>
      </c>
      <c r="O51" s="13"/>
      <c r="P51" s="26" t="s">
        <v>0</v>
      </c>
      <c r="Q51" s="27" t="s">
        <v>67</v>
      </c>
      <c r="R51" s="28" t="s">
        <v>11</v>
      </c>
      <c r="S51" s="29">
        <v>0.80640000000000012</v>
      </c>
      <c r="T51" s="30">
        <v>0.26880000000000004</v>
      </c>
      <c r="U51" s="30">
        <v>0.53760000000000008</v>
      </c>
      <c r="V51" s="30">
        <v>-0.26880000000000004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1">
        <v>0</v>
      </c>
      <c r="AE51" s="73">
        <v>1.3440000000000003</v>
      </c>
      <c r="AF51" s="13"/>
    </row>
    <row r="52" spans="1:32" s="2" customFormat="1" ht="15" x14ac:dyDescent="0.25">
      <c r="A52" s="13" t="s">
        <v>32</v>
      </c>
      <c r="B52" s="4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1.71794</v>
      </c>
      <c r="I52" s="5">
        <v>21.531600000000015</v>
      </c>
      <c r="J52" s="5">
        <v>67.253610000000023</v>
      </c>
      <c r="K52" s="5">
        <v>44.850430000000017</v>
      </c>
      <c r="L52" s="5">
        <v>24.409859999999991</v>
      </c>
      <c r="M52" s="6">
        <v>69.467239999999919</v>
      </c>
      <c r="N52" s="63">
        <v>229.23067999999995</v>
      </c>
      <c r="O52" s="13"/>
      <c r="P52" s="46" t="s">
        <v>15</v>
      </c>
      <c r="Q52" s="47" t="s">
        <v>5</v>
      </c>
      <c r="R52" s="48" t="s">
        <v>11</v>
      </c>
      <c r="S52" s="49">
        <v>0</v>
      </c>
      <c r="T52" s="50">
        <v>0</v>
      </c>
      <c r="U52" s="50">
        <v>0</v>
      </c>
      <c r="V52" s="50">
        <v>0</v>
      </c>
      <c r="W52" s="50">
        <v>0.45600000000000002</v>
      </c>
      <c r="X52" s="50">
        <v>2.1888000000000001</v>
      </c>
      <c r="Y52" s="50">
        <v>1.4735999999999998</v>
      </c>
      <c r="Z52" s="50">
        <v>23.969990000000003</v>
      </c>
      <c r="AA52" s="50">
        <v>25.677479999999999</v>
      </c>
      <c r="AB52" s="50">
        <v>24.40033</v>
      </c>
      <c r="AC52" s="50">
        <v>23.912209999999998</v>
      </c>
      <c r="AD52" s="51">
        <v>34.344409999999989</v>
      </c>
      <c r="AE52" s="74">
        <v>136.42282</v>
      </c>
      <c r="AF52" s="13"/>
    </row>
    <row r="53" spans="1:32" s="2" customFormat="1" ht="15" x14ac:dyDescent="0.25">
      <c r="A53" s="13" t="s">
        <v>33</v>
      </c>
      <c r="B53" s="4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3.06</v>
      </c>
      <c r="L53" s="5">
        <v>5.49</v>
      </c>
      <c r="M53" s="6">
        <v>11.34</v>
      </c>
      <c r="N53" s="63">
        <v>19.89</v>
      </c>
      <c r="O53" s="13"/>
      <c r="P53" s="17" t="s">
        <v>0</v>
      </c>
      <c r="Q53" s="18" t="s">
        <v>45</v>
      </c>
      <c r="R53" s="19" t="s">
        <v>11</v>
      </c>
      <c r="S53" s="23">
        <v>-16.026</v>
      </c>
      <c r="T53" s="24">
        <v>24.160499999999999</v>
      </c>
      <c r="U53" s="24">
        <v>2.4569999999999999</v>
      </c>
      <c r="V53" s="24">
        <v>8.9115000000000002</v>
      </c>
      <c r="W53" s="24">
        <v>10.14</v>
      </c>
      <c r="X53" s="24">
        <v>13.337999999999999</v>
      </c>
      <c r="Y53" s="24">
        <v>15.444000000000001</v>
      </c>
      <c r="Z53" s="24">
        <v>0</v>
      </c>
      <c r="AA53" s="24">
        <v>20.567439999999998</v>
      </c>
      <c r="AB53" s="24">
        <v>19.648779999999999</v>
      </c>
      <c r="AC53" s="24">
        <v>0</v>
      </c>
      <c r="AD53" s="25">
        <v>18.59882</v>
      </c>
      <c r="AE53" s="72">
        <v>117.24004000000001</v>
      </c>
      <c r="AF53" s="13"/>
    </row>
    <row r="54" spans="1:32" s="2" customFormat="1" ht="15" x14ac:dyDescent="0.25">
      <c r="A54" s="13" t="s">
        <v>7</v>
      </c>
      <c r="B54" s="4">
        <v>-12.830800000000005</v>
      </c>
      <c r="C54" s="5">
        <v>18.011130000000001</v>
      </c>
      <c r="D54" s="5">
        <v>7.8349400000000005</v>
      </c>
      <c r="E54" s="5">
        <v>18.080639999999999</v>
      </c>
      <c r="F54" s="5">
        <v>12.05376</v>
      </c>
      <c r="G54" s="5">
        <v>15.316470000000001</v>
      </c>
      <c r="H54" s="5">
        <v>13.761469999999999</v>
      </c>
      <c r="I54" s="5">
        <v>18.475429999999999</v>
      </c>
      <c r="J54" s="5">
        <v>44.943580000000004</v>
      </c>
      <c r="K54" s="5">
        <v>43.762840000000004</v>
      </c>
      <c r="L54" s="5">
        <v>25.499009999999998</v>
      </c>
      <c r="M54" s="6">
        <v>66.216899999999995</v>
      </c>
      <c r="N54" s="63">
        <v>271.12537000000003</v>
      </c>
      <c r="O54" s="13"/>
      <c r="P54" s="26" t="s">
        <v>0</v>
      </c>
      <c r="Q54" s="27" t="s">
        <v>84</v>
      </c>
      <c r="R54" s="28" t="s">
        <v>11</v>
      </c>
      <c r="S54" s="29">
        <v>0</v>
      </c>
      <c r="T54" s="30">
        <v>0</v>
      </c>
      <c r="U54" s="30">
        <v>0</v>
      </c>
      <c r="V54" s="30">
        <v>0</v>
      </c>
      <c r="W54" s="30">
        <v>14.959349999999999</v>
      </c>
      <c r="X54" s="30">
        <v>19.572320000000001</v>
      </c>
      <c r="Y54" s="30">
        <v>16.666060000000002</v>
      </c>
      <c r="Z54" s="30">
        <v>2.7321</v>
      </c>
      <c r="AA54" s="30">
        <v>0</v>
      </c>
      <c r="AB54" s="30">
        <v>0</v>
      </c>
      <c r="AC54" s="30">
        <v>0</v>
      </c>
      <c r="AD54" s="31">
        <v>0</v>
      </c>
      <c r="AE54" s="73">
        <v>53.929830000000003</v>
      </c>
      <c r="AF54" s="13"/>
    </row>
    <row r="55" spans="1:32" s="2" customFormat="1" ht="15" x14ac:dyDescent="0.25">
      <c r="A55" s="13" t="s">
        <v>34</v>
      </c>
      <c r="B55" s="4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2.09883</v>
      </c>
      <c r="M55" s="6">
        <v>6.565290000000001</v>
      </c>
      <c r="N55" s="63">
        <v>8.6641200000000005</v>
      </c>
      <c r="O55" s="13"/>
      <c r="P55" s="46" t="s">
        <v>58</v>
      </c>
      <c r="Q55" s="47" t="s">
        <v>30</v>
      </c>
      <c r="R55" s="48" t="s">
        <v>76</v>
      </c>
      <c r="S55" s="49">
        <v>0</v>
      </c>
      <c r="T55" s="50">
        <v>0</v>
      </c>
      <c r="U55" s="50">
        <v>0</v>
      </c>
      <c r="V55" s="50">
        <v>4.2053000000000003</v>
      </c>
      <c r="W55" s="50">
        <v>0</v>
      </c>
      <c r="X55" s="50">
        <v>0</v>
      </c>
      <c r="Y55" s="50">
        <v>0</v>
      </c>
      <c r="Z55" s="50">
        <v>0</v>
      </c>
      <c r="AA55" s="50">
        <v>0</v>
      </c>
      <c r="AB55" s="50">
        <v>0</v>
      </c>
      <c r="AC55" s="50">
        <v>0</v>
      </c>
      <c r="AD55" s="51">
        <v>0</v>
      </c>
      <c r="AE55" s="74">
        <v>4.2053000000000003</v>
      </c>
      <c r="AF55" s="13"/>
    </row>
    <row r="56" spans="1:32" s="2" customFormat="1" ht="15" x14ac:dyDescent="0.25">
      <c r="A56" s="166" t="s">
        <v>123</v>
      </c>
      <c r="B56" s="4">
        <v>2.1441599999999998</v>
      </c>
      <c r="C56" s="5">
        <v>6.43248</v>
      </c>
      <c r="D56" s="5">
        <v>2.9482199999999996</v>
      </c>
      <c r="E56" s="5">
        <v>7.4032399999999994</v>
      </c>
      <c r="F56" s="5">
        <v>8.0941099999999988</v>
      </c>
      <c r="G56" s="5">
        <v>15.014100000000001</v>
      </c>
      <c r="H56" s="5">
        <v>16.682400000000001</v>
      </c>
      <c r="I56" s="5">
        <v>17.487359999999999</v>
      </c>
      <c r="J56" s="5">
        <v>14.94299</v>
      </c>
      <c r="K56" s="5">
        <v>14.056619999999999</v>
      </c>
      <c r="L56" s="5">
        <v>10.13988</v>
      </c>
      <c r="M56" s="6">
        <v>28.348320000000008</v>
      </c>
      <c r="N56" s="63">
        <v>143.69388000000001</v>
      </c>
      <c r="O56" s="13"/>
      <c r="P56" s="17" t="s">
        <v>0</v>
      </c>
      <c r="Q56" s="18" t="s">
        <v>5</v>
      </c>
      <c r="R56" s="19" t="s">
        <v>76</v>
      </c>
      <c r="S56" s="23">
        <v>0</v>
      </c>
      <c r="T56" s="24">
        <v>0</v>
      </c>
      <c r="U56" s="24">
        <v>0</v>
      </c>
      <c r="V56" s="24">
        <v>0.51702999999999999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5">
        <v>0</v>
      </c>
      <c r="AE56" s="72">
        <v>0.51702999999999999</v>
      </c>
      <c r="AF56" s="13"/>
    </row>
    <row r="57" spans="1:32" s="2" customFormat="1" ht="15" x14ac:dyDescent="0.25">
      <c r="A57" s="13" t="s">
        <v>35</v>
      </c>
      <c r="B57" s="4">
        <v>0</v>
      </c>
      <c r="C57" s="5">
        <v>0</v>
      </c>
      <c r="D57" s="5">
        <v>0</v>
      </c>
      <c r="E57" s="5">
        <v>8.91</v>
      </c>
      <c r="F57" s="5">
        <v>0</v>
      </c>
      <c r="G57" s="5">
        <v>15.741</v>
      </c>
      <c r="H57" s="5">
        <v>31.68</v>
      </c>
      <c r="I57" s="5">
        <v>36.884999999999998</v>
      </c>
      <c r="J57" s="5">
        <v>10.968</v>
      </c>
      <c r="K57" s="5">
        <v>12.75</v>
      </c>
      <c r="L57" s="5">
        <v>0</v>
      </c>
      <c r="M57" s="6">
        <v>3.15</v>
      </c>
      <c r="N57" s="63">
        <v>120.08400000000002</v>
      </c>
      <c r="O57" s="13"/>
      <c r="P57" s="26" t="s">
        <v>0</v>
      </c>
      <c r="Q57" s="27" t="s">
        <v>5</v>
      </c>
      <c r="R57" s="28" t="s">
        <v>13</v>
      </c>
      <c r="S57" s="29">
        <v>0</v>
      </c>
      <c r="T57" s="30">
        <v>0</v>
      </c>
      <c r="U57" s="30">
        <v>0</v>
      </c>
      <c r="V57" s="30">
        <v>0.51702999999999999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1">
        <v>0</v>
      </c>
      <c r="AE57" s="73">
        <v>0.51702999999999999</v>
      </c>
      <c r="AF57" s="13"/>
    </row>
    <row r="58" spans="1:32" s="2" customFormat="1" ht="15" x14ac:dyDescent="0.25">
      <c r="A58" s="13" t="s">
        <v>36</v>
      </c>
      <c r="B58" s="4">
        <v>-20.42025000000001</v>
      </c>
      <c r="C58" s="5">
        <v>67.26643</v>
      </c>
      <c r="D58" s="5">
        <v>91.699420000000018</v>
      </c>
      <c r="E58" s="5">
        <v>40.019750000000002</v>
      </c>
      <c r="F58" s="5">
        <v>33.585360000000001</v>
      </c>
      <c r="G58" s="5">
        <v>21.83296</v>
      </c>
      <c r="H58" s="5">
        <v>82.801209999999983</v>
      </c>
      <c r="I58" s="5">
        <v>44.100720000000003</v>
      </c>
      <c r="J58" s="5">
        <v>71.35117000000001</v>
      </c>
      <c r="K58" s="5">
        <v>67.690919999999991</v>
      </c>
      <c r="L58" s="5">
        <v>57.710069999999995</v>
      </c>
      <c r="M58" s="6">
        <v>125.64901000000006</v>
      </c>
      <c r="N58" s="63">
        <v>683.28677000000016</v>
      </c>
      <c r="O58" s="13"/>
      <c r="P58" s="32" t="s">
        <v>25</v>
      </c>
      <c r="Q58" s="33" t="s">
        <v>33</v>
      </c>
      <c r="R58" s="34" t="s">
        <v>12</v>
      </c>
      <c r="S58" s="35">
        <v>0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  <c r="Y58" s="36">
        <v>0</v>
      </c>
      <c r="Z58" s="36">
        <v>0</v>
      </c>
      <c r="AA58" s="36">
        <v>0</v>
      </c>
      <c r="AB58" s="36">
        <v>0</v>
      </c>
      <c r="AC58" s="36">
        <v>2.4300000000000002</v>
      </c>
      <c r="AD58" s="37">
        <v>0.18</v>
      </c>
      <c r="AE58" s="76">
        <v>2.6100000000000003</v>
      </c>
      <c r="AF58" s="13"/>
    </row>
    <row r="59" spans="1:32" s="2" customFormat="1" ht="15" x14ac:dyDescent="0.25">
      <c r="A59" s="13" t="s">
        <v>37</v>
      </c>
      <c r="B59" s="4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6">
        <v>12.789</v>
      </c>
      <c r="N59" s="63">
        <v>12.789</v>
      </c>
      <c r="O59" s="13"/>
      <c r="P59" s="46" t="s">
        <v>59</v>
      </c>
      <c r="Q59" s="47" t="s">
        <v>30</v>
      </c>
      <c r="R59" s="48" t="s">
        <v>76</v>
      </c>
      <c r="S59" s="49">
        <v>0</v>
      </c>
      <c r="T59" s="50">
        <v>0.16378999999999999</v>
      </c>
      <c r="U59" s="50">
        <v>0</v>
      </c>
      <c r="V59" s="50">
        <v>0</v>
      </c>
      <c r="W59" s="50">
        <v>0</v>
      </c>
      <c r="X59" s="50">
        <v>0</v>
      </c>
      <c r="Y59" s="50">
        <v>0</v>
      </c>
      <c r="Z59" s="50">
        <v>0</v>
      </c>
      <c r="AA59" s="50">
        <v>0.1489</v>
      </c>
      <c r="AB59" s="50">
        <v>0</v>
      </c>
      <c r="AC59" s="50">
        <v>0</v>
      </c>
      <c r="AD59" s="51">
        <v>0.11912</v>
      </c>
      <c r="AE59" s="74">
        <v>0.43181000000000003</v>
      </c>
      <c r="AF59" s="13"/>
    </row>
    <row r="60" spans="1:32" s="2" customFormat="1" ht="15" x14ac:dyDescent="0.25">
      <c r="A60" s="13" t="s">
        <v>47</v>
      </c>
      <c r="B60" s="4">
        <v>-16.511200000000002</v>
      </c>
      <c r="C60" s="5">
        <v>27.474330000000002</v>
      </c>
      <c r="D60" s="5">
        <v>10.679739999999999</v>
      </c>
      <c r="E60" s="5">
        <v>36.612819999999992</v>
      </c>
      <c r="F60" s="5">
        <v>1.4385599999999998</v>
      </c>
      <c r="G60" s="5">
        <v>0.86314000000000002</v>
      </c>
      <c r="H60" s="5">
        <v>1.8221799999999999</v>
      </c>
      <c r="I60" s="5">
        <v>27.972249999999999</v>
      </c>
      <c r="J60" s="5">
        <v>38.774630000000002</v>
      </c>
      <c r="K60" s="5">
        <v>31.303709999999995</v>
      </c>
      <c r="L60" s="5">
        <v>15.845310000000016</v>
      </c>
      <c r="M60" s="6">
        <v>34.094719999999995</v>
      </c>
      <c r="N60" s="63">
        <v>210.37018999999998</v>
      </c>
      <c r="O60" s="13"/>
      <c r="P60" s="26" t="s">
        <v>0</v>
      </c>
      <c r="Q60" s="27" t="s">
        <v>32</v>
      </c>
      <c r="R60" s="28" t="s">
        <v>76</v>
      </c>
      <c r="S60" s="29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1">
        <v>8.3540000000000003E-2</v>
      </c>
      <c r="AE60" s="73">
        <v>8.3540000000000003E-2</v>
      </c>
      <c r="AF60" s="13"/>
    </row>
    <row r="61" spans="1:32" s="2" customFormat="1" ht="15" x14ac:dyDescent="0.25">
      <c r="A61" s="13" t="s">
        <v>45</v>
      </c>
      <c r="B61" s="4">
        <v>-16.026</v>
      </c>
      <c r="C61" s="5">
        <v>24.160499999999999</v>
      </c>
      <c r="D61" s="5">
        <v>2.4569999999999999</v>
      </c>
      <c r="E61" s="5">
        <v>8.9115000000000002</v>
      </c>
      <c r="F61" s="5">
        <v>10.14</v>
      </c>
      <c r="G61" s="5">
        <v>13.337999999999999</v>
      </c>
      <c r="H61" s="5">
        <v>15.444000000000001</v>
      </c>
      <c r="I61" s="5">
        <v>0</v>
      </c>
      <c r="J61" s="5">
        <v>20.567439999999998</v>
      </c>
      <c r="K61" s="5">
        <v>19.648779999999999</v>
      </c>
      <c r="L61" s="5">
        <v>0</v>
      </c>
      <c r="M61" s="6">
        <v>18.59882</v>
      </c>
      <c r="N61" s="63">
        <v>117.24004000000001</v>
      </c>
      <c r="O61" s="13"/>
      <c r="P61" s="46" t="s">
        <v>27</v>
      </c>
      <c r="Q61" s="47" t="s">
        <v>34</v>
      </c>
      <c r="R61" s="48" t="s">
        <v>12</v>
      </c>
      <c r="S61" s="49">
        <v>0</v>
      </c>
      <c r="T61" s="50">
        <v>0</v>
      </c>
      <c r="U61" s="50">
        <v>0</v>
      </c>
      <c r="V61" s="50">
        <v>0</v>
      </c>
      <c r="W61" s="50">
        <v>0</v>
      </c>
      <c r="X61" s="50">
        <v>0</v>
      </c>
      <c r="Y61" s="50">
        <v>0</v>
      </c>
      <c r="Z61" s="50">
        <v>0</v>
      </c>
      <c r="AA61" s="50">
        <v>0</v>
      </c>
      <c r="AB61" s="50">
        <v>0</v>
      </c>
      <c r="AC61" s="50">
        <v>2.09883</v>
      </c>
      <c r="AD61" s="51">
        <v>6.565290000000001</v>
      </c>
      <c r="AE61" s="74">
        <v>8.6641200000000005</v>
      </c>
      <c r="AF61" s="13"/>
    </row>
    <row r="62" spans="1:32" s="2" customFormat="1" ht="15" x14ac:dyDescent="0.25">
      <c r="A62" s="13" t="s">
        <v>6</v>
      </c>
      <c r="B62" s="4">
        <v>-15.4</v>
      </c>
      <c r="C62" s="5">
        <v>25.2</v>
      </c>
      <c r="D62" s="5">
        <v>8.4</v>
      </c>
      <c r="E62" s="5">
        <v>21</v>
      </c>
      <c r="F62" s="5">
        <v>16.8</v>
      </c>
      <c r="G62" s="5">
        <v>16.8</v>
      </c>
      <c r="H62" s="5">
        <v>4.2</v>
      </c>
      <c r="I62" s="5">
        <v>0</v>
      </c>
      <c r="J62" s="5">
        <v>29.8415</v>
      </c>
      <c r="K62" s="5">
        <v>41.45335</v>
      </c>
      <c r="L62" s="5">
        <v>0</v>
      </c>
      <c r="M62" s="6">
        <v>42.722399999999979</v>
      </c>
      <c r="N62" s="63">
        <v>191.01724999999999</v>
      </c>
      <c r="O62" s="13"/>
      <c r="P62" s="17" t="s">
        <v>0</v>
      </c>
      <c r="Q62" s="18" t="s">
        <v>35</v>
      </c>
      <c r="R62" s="19" t="s">
        <v>12</v>
      </c>
      <c r="S62" s="23">
        <v>0</v>
      </c>
      <c r="T62" s="24">
        <v>0</v>
      </c>
      <c r="U62" s="24">
        <v>0</v>
      </c>
      <c r="V62" s="24">
        <v>8.91</v>
      </c>
      <c r="W62" s="24">
        <v>0</v>
      </c>
      <c r="X62" s="24">
        <v>15.741</v>
      </c>
      <c r="Y62" s="24">
        <v>31.68</v>
      </c>
      <c r="Z62" s="24">
        <v>19.8</v>
      </c>
      <c r="AA62" s="24">
        <v>10.968</v>
      </c>
      <c r="AB62" s="24">
        <v>0</v>
      </c>
      <c r="AC62" s="24">
        <v>0</v>
      </c>
      <c r="AD62" s="25">
        <v>0</v>
      </c>
      <c r="AE62" s="72">
        <v>87.099000000000004</v>
      </c>
      <c r="AF62" s="13"/>
    </row>
    <row r="63" spans="1:32" s="2" customFormat="1" ht="15" x14ac:dyDescent="0.25">
      <c r="A63" s="13" t="s">
        <v>38</v>
      </c>
      <c r="B63" s="4">
        <v>-5.3599799999999993</v>
      </c>
      <c r="C63" s="5">
        <v>6.420539999999999</v>
      </c>
      <c r="D63" s="5">
        <v>47.715189999999993</v>
      </c>
      <c r="E63" s="5">
        <v>10.375639999999999</v>
      </c>
      <c r="F63" s="5">
        <v>5.3389100000000003</v>
      </c>
      <c r="G63" s="5">
        <v>7.8588199999999997</v>
      </c>
      <c r="H63" s="5">
        <v>6.3629300000000004</v>
      </c>
      <c r="I63" s="5">
        <v>4.2272799999999995</v>
      </c>
      <c r="J63" s="5">
        <v>5.8930599999999993</v>
      </c>
      <c r="K63" s="5">
        <v>3.5405700000000002</v>
      </c>
      <c r="L63" s="5">
        <v>0</v>
      </c>
      <c r="M63" s="6">
        <v>1.43523</v>
      </c>
      <c r="N63" s="63">
        <v>93.808189999999996</v>
      </c>
      <c r="O63" s="13"/>
      <c r="P63" s="17" t="s">
        <v>0</v>
      </c>
      <c r="Q63" s="18" t="s">
        <v>37</v>
      </c>
      <c r="R63" s="19" t="s">
        <v>12</v>
      </c>
      <c r="S63" s="23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0</v>
      </c>
      <c r="AD63" s="25">
        <v>12.789</v>
      </c>
      <c r="AE63" s="72">
        <v>12.789</v>
      </c>
      <c r="AF63" s="13"/>
    </row>
    <row r="64" spans="1:32" s="2" customFormat="1" ht="15" x14ac:dyDescent="0.25">
      <c r="A64" s="13" t="s">
        <v>63</v>
      </c>
      <c r="B64" s="4">
        <v>-0.20144000000000278</v>
      </c>
      <c r="C64" s="5">
        <v>30.551680000000001</v>
      </c>
      <c r="D64" s="5">
        <v>17.796000000000003</v>
      </c>
      <c r="E64" s="5">
        <v>31.701280000000001</v>
      </c>
      <c r="F64" s="5">
        <v>11.514560000000001</v>
      </c>
      <c r="G64" s="5">
        <v>34.338239999999999</v>
      </c>
      <c r="H64" s="5">
        <v>16.128</v>
      </c>
      <c r="I64" s="5">
        <v>4.6079999999999997</v>
      </c>
      <c r="J64" s="5">
        <v>39.346530000000001</v>
      </c>
      <c r="K64" s="5">
        <v>41.732209999999995</v>
      </c>
      <c r="L64" s="5">
        <v>4.7107999999999999</v>
      </c>
      <c r="M64" s="6">
        <v>35.208479999999987</v>
      </c>
      <c r="N64" s="63">
        <v>267.43434000000002</v>
      </c>
      <c r="O64" s="13"/>
      <c r="P64" s="17" t="s">
        <v>0</v>
      </c>
      <c r="Q64" s="18" t="s">
        <v>84</v>
      </c>
      <c r="R64" s="19" t="s">
        <v>11</v>
      </c>
      <c r="S64" s="23">
        <v>0</v>
      </c>
      <c r="T64" s="24">
        <v>0</v>
      </c>
      <c r="U64" s="24">
        <v>0</v>
      </c>
      <c r="V64" s="24">
        <v>0</v>
      </c>
      <c r="W64" s="24">
        <v>-1.5991600000000001</v>
      </c>
      <c r="X64" s="24">
        <v>0</v>
      </c>
      <c r="Y64" s="24">
        <v>0</v>
      </c>
      <c r="Z64" s="24">
        <v>0</v>
      </c>
      <c r="AA64" s="24">
        <v>0</v>
      </c>
      <c r="AB64" s="24">
        <v>0</v>
      </c>
      <c r="AC64" s="24">
        <v>0</v>
      </c>
      <c r="AD64" s="25">
        <v>0</v>
      </c>
      <c r="AE64" s="72">
        <v>-1.5991600000000001</v>
      </c>
      <c r="AF64" s="13"/>
    </row>
    <row r="65" spans="1:32" s="2" customFormat="1" ht="15" x14ac:dyDescent="0.25">
      <c r="A65" s="13" t="s">
        <v>39</v>
      </c>
      <c r="B65" s="4">
        <v>-0.33396000000000003</v>
      </c>
      <c r="C65" s="5">
        <v>0.23163999999999998</v>
      </c>
      <c r="D65" s="5">
        <v>0.28739999999999999</v>
      </c>
      <c r="E65" s="5">
        <v>2.06691</v>
      </c>
      <c r="F65" s="5">
        <v>0.84860999999999998</v>
      </c>
      <c r="G65" s="5">
        <v>2.29548</v>
      </c>
      <c r="H65" s="5">
        <v>0.68831000000000009</v>
      </c>
      <c r="I65" s="5">
        <v>1.20994</v>
      </c>
      <c r="J65" s="5">
        <v>1.9138400000000002</v>
      </c>
      <c r="K65" s="5">
        <v>1.7739400000000001</v>
      </c>
      <c r="L65" s="5">
        <v>0.16788</v>
      </c>
      <c r="M65" s="6">
        <v>5.8576499999999996</v>
      </c>
      <c r="N65" s="63">
        <v>17.007640000000002</v>
      </c>
      <c r="O65" s="13"/>
      <c r="P65" s="26" t="s">
        <v>0</v>
      </c>
      <c r="Q65" s="27" t="s">
        <v>69</v>
      </c>
      <c r="R65" s="28" t="s">
        <v>12</v>
      </c>
      <c r="S65" s="29">
        <v>-0.47380000000000017</v>
      </c>
      <c r="T65" s="30">
        <v>10.640079999999999</v>
      </c>
      <c r="U65" s="30">
        <v>6.7200499999999996</v>
      </c>
      <c r="V65" s="30">
        <v>1.8260999999999998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1">
        <v>0</v>
      </c>
      <c r="AE65" s="73">
        <v>18.712429999999998</v>
      </c>
      <c r="AF65" s="13"/>
    </row>
    <row r="66" spans="1:32" s="2" customFormat="1" ht="15" x14ac:dyDescent="0.25">
      <c r="A66" s="13" t="s">
        <v>40</v>
      </c>
      <c r="B66" s="4">
        <v>-1.0956300000000023</v>
      </c>
      <c r="C66" s="5">
        <v>22.951890000000006</v>
      </c>
      <c r="D66" s="5">
        <v>39.831160000000011</v>
      </c>
      <c r="E66" s="5">
        <v>34.267140000000026</v>
      </c>
      <c r="F66" s="5">
        <v>26.91</v>
      </c>
      <c r="G66" s="5">
        <v>28.442170000000026</v>
      </c>
      <c r="H66" s="5">
        <v>19.932330000000011</v>
      </c>
      <c r="I66" s="5">
        <v>2.3795499999999996</v>
      </c>
      <c r="J66" s="5">
        <v>0</v>
      </c>
      <c r="K66" s="5">
        <v>0</v>
      </c>
      <c r="L66" s="5">
        <v>0.19408999999999998</v>
      </c>
      <c r="M66" s="6">
        <v>1.1715200000000001</v>
      </c>
      <c r="N66" s="63">
        <v>174.98422000000005</v>
      </c>
      <c r="O66" s="13"/>
      <c r="P66" s="46" t="s">
        <v>26</v>
      </c>
      <c r="Q66" s="47" t="s">
        <v>50</v>
      </c>
      <c r="R66" s="48" t="s">
        <v>12</v>
      </c>
      <c r="S66" s="49">
        <v>0.48659999999999998</v>
      </c>
      <c r="T66" s="50">
        <v>1.2521199999999999</v>
      </c>
      <c r="U66" s="50">
        <v>2.5011199999999998</v>
      </c>
      <c r="V66" s="50">
        <v>2.2189000000000001</v>
      </c>
      <c r="W66" s="50">
        <v>0.66177999999999992</v>
      </c>
      <c r="X66" s="50">
        <v>0</v>
      </c>
      <c r="Y66" s="50">
        <v>3.8344099999999992</v>
      </c>
      <c r="Z66" s="50">
        <v>1.01213</v>
      </c>
      <c r="AA66" s="50">
        <v>0</v>
      </c>
      <c r="AB66" s="50">
        <v>1.7323</v>
      </c>
      <c r="AC66" s="50">
        <v>1.5182</v>
      </c>
      <c r="AD66" s="51">
        <v>2.7411000000000003</v>
      </c>
      <c r="AE66" s="74">
        <v>17.958659999999998</v>
      </c>
      <c r="AF66" s="13"/>
    </row>
    <row r="67" spans="1:32" s="2" customFormat="1" ht="15" x14ac:dyDescent="0.25">
      <c r="A67" s="13" t="s">
        <v>43</v>
      </c>
      <c r="B67" s="4">
        <v>-0.16889000000000001</v>
      </c>
      <c r="C67" s="5">
        <v>-0.12130000000000002</v>
      </c>
      <c r="D67" s="5">
        <v>-0.12834999999999999</v>
      </c>
      <c r="E67" s="5">
        <v>-0.17033999999999999</v>
      </c>
      <c r="F67" s="5">
        <v>-0.12834999999999999</v>
      </c>
      <c r="G67" s="5">
        <v>-0.12739</v>
      </c>
      <c r="H67" s="5">
        <v>-0.32835000000000003</v>
      </c>
      <c r="I67" s="5">
        <v>-0.12834999999999999</v>
      </c>
      <c r="J67" s="5">
        <v>-0.15900999999999998</v>
      </c>
      <c r="K67" s="5">
        <v>-0.1331</v>
      </c>
      <c r="L67" s="5">
        <v>-0.14144999999999999</v>
      </c>
      <c r="M67" s="6">
        <v>-0.20848</v>
      </c>
      <c r="N67" s="63">
        <v>-1.94336</v>
      </c>
      <c r="O67" s="13"/>
      <c r="P67" s="17" t="s">
        <v>0</v>
      </c>
      <c r="Q67" s="18" t="s">
        <v>5</v>
      </c>
      <c r="R67" s="19" t="s">
        <v>11</v>
      </c>
      <c r="S67" s="23">
        <v>7.7616000000000005</v>
      </c>
      <c r="T67" s="24">
        <v>21.560389999999995</v>
      </c>
      <c r="U67" s="24">
        <v>24.989999999999995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  <c r="AB67" s="24">
        <v>0</v>
      </c>
      <c r="AC67" s="24">
        <v>24.389800000000001</v>
      </c>
      <c r="AD67" s="25">
        <v>33.548199999999994</v>
      </c>
      <c r="AE67" s="72">
        <v>112.24998999999998</v>
      </c>
      <c r="AF67" s="13"/>
    </row>
    <row r="68" spans="1:32" s="2" customFormat="1" ht="15" x14ac:dyDescent="0.25">
      <c r="A68" s="13" t="s">
        <v>64</v>
      </c>
      <c r="B68" s="4">
        <v>-0.12055000000000064</v>
      </c>
      <c r="C68" s="5">
        <v>62.258800000000022</v>
      </c>
      <c r="D68" s="5">
        <v>50.406670000000013</v>
      </c>
      <c r="E68" s="5">
        <v>80.994630000000043</v>
      </c>
      <c r="F68" s="5">
        <v>94.331050000000047</v>
      </c>
      <c r="G68" s="5">
        <v>92.589569999999995</v>
      </c>
      <c r="H68" s="5">
        <v>88.21647999999999</v>
      </c>
      <c r="I68" s="5">
        <v>19.138030000000004</v>
      </c>
      <c r="J68" s="5">
        <v>3.2950599999999999</v>
      </c>
      <c r="K68" s="5">
        <v>-0.54918</v>
      </c>
      <c r="L68" s="5">
        <v>0</v>
      </c>
      <c r="M68" s="6">
        <v>0</v>
      </c>
      <c r="N68" s="63">
        <v>490.56056000000012</v>
      </c>
      <c r="O68" s="13"/>
      <c r="P68" s="17" t="s">
        <v>0</v>
      </c>
      <c r="Q68" s="18" t="s">
        <v>5</v>
      </c>
      <c r="R68" s="19" t="s">
        <v>76</v>
      </c>
      <c r="S68" s="23">
        <v>-4.7824000000000009</v>
      </c>
      <c r="T68" s="24">
        <v>0</v>
      </c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4">
        <v>0</v>
      </c>
      <c r="AA68" s="24">
        <v>0</v>
      </c>
      <c r="AB68" s="24">
        <v>0</v>
      </c>
      <c r="AC68" s="24">
        <v>0</v>
      </c>
      <c r="AD68" s="25">
        <v>0</v>
      </c>
      <c r="AE68" s="72">
        <v>-4.7824000000000009</v>
      </c>
      <c r="AF68" s="13"/>
    </row>
    <row r="69" spans="1:32" s="2" customFormat="1" ht="15" x14ac:dyDescent="0.25">
      <c r="A69" s="13" t="s">
        <v>41</v>
      </c>
      <c r="B69" s="4">
        <v>5.3470800000000001</v>
      </c>
      <c r="C69" s="5">
        <v>21.449780000000004</v>
      </c>
      <c r="D69" s="5">
        <v>17.992229999999999</v>
      </c>
      <c r="E69" s="5">
        <v>23.1371</v>
      </c>
      <c r="F69" s="5">
        <v>21.608169999999998</v>
      </c>
      <c r="G69" s="5">
        <v>30.493839999999992</v>
      </c>
      <c r="H69" s="5">
        <v>29.348789999999997</v>
      </c>
      <c r="I69" s="5">
        <v>26.737880000000001</v>
      </c>
      <c r="J69" s="5">
        <v>28.774519999999999</v>
      </c>
      <c r="K69" s="5">
        <v>23.777239999999999</v>
      </c>
      <c r="L69" s="5">
        <v>17.740789999999993</v>
      </c>
      <c r="M69" s="6">
        <v>54.72826000000002</v>
      </c>
      <c r="N69" s="63">
        <v>301.13568000000004</v>
      </c>
      <c r="O69" s="13"/>
      <c r="P69" s="26" t="s">
        <v>0</v>
      </c>
      <c r="Q69" s="27" t="s">
        <v>68</v>
      </c>
      <c r="R69" s="28" t="s">
        <v>12</v>
      </c>
      <c r="S69" s="29">
        <v>0</v>
      </c>
      <c r="T69" s="30">
        <v>1.64046</v>
      </c>
      <c r="U69" s="30">
        <v>0.69072</v>
      </c>
      <c r="V69" s="30">
        <v>0.27629000000000004</v>
      </c>
      <c r="W69" s="30">
        <v>0.34536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1">
        <v>0</v>
      </c>
      <c r="AE69" s="73">
        <v>2.9528299999999996</v>
      </c>
      <c r="AF69" s="13"/>
    </row>
    <row r="70" spans="1:32" s="2" customFormat="1" ht="15" x14ac:dyDescent="0.25">
      <c r="A70" s="13" t="s">
        <v>65</v>
      </c>
      <c r="B70" s="4">
        <v>-16.8</v>
      </c>
      <c r="C70" s="5">
        <v>0</v>
      </c>
      <c r="D70" s="5">
        <v>0</v>
      </c>
      <c r="E70" s="5">
        <v>4.2</v>
      </c>
      <c r="F70" s="5">
        <v>0</v>
      </c>
      <c r="G70" s="5">
        <v>-4.2</v>
      </c>
      <c r="H70" s="5">
        <v>0</v>
      </c>
      <c r="I70" s="5">
        <v>0</v>
      </c>
      <c r="J70" s="5">
        <v>0</v>
      </c>
      <c r="K70" s="5">
        <v>4.2</v>
      </c>
      <c r="L70" s="5">
        <v>0</v>
      </c>
      <c r="M70" s="6">
        <v>0</v>
      </c>
      <c r="N70" s="63">
        <v>-12.600000000000001</v>
      </c>
      <c r="O70" s="13"/>
      <c r="P70" s="165" t="s">
        <v>74</v>
      </c>
      <c r="Q70" s="47" t="s">
        <v>42</v>
      </c>
      <c r="R70" s="48" t="s">
        <v>76</v>
      </c>
      <c r="S70" s="49">
        <v>-0.21996000000000002</v>
      </c>
      <c r="T70" s="50">
        <v>0.21996000000000002</v>
      </c>
      <c r="U70" s="50">
        <v>0</v>
      </c>
      <c r="V70" s="50">
        <v>0.21996000000000002</v>
      </c>
      <c r="W70" s="50">
        <v>0.17927999999999999</v>
      </c>
      <c r="X70" s="50">
        <v>0</v>
      </c>
      <c r="Y70" s="50">
        <v>1.2040799999999998</v>
      </c>
      <c r="Z70" s="50">
        <v>0</v>
      </c>
      <c r="AA70" s="50">
        <v>0</v>
      </c>
      <c r="AB70" s="50">
        <v>0</v>
      </c>
      <c r="AC70" s="50">
        <v>0</v>
      </c>
      <c r="AD70" s="51">
        <v>0</v>
      </c>
      <c r="AE70" s="74">
        <v>1.6033199999999999</v>
      </c>
      <c r="AF70" s="13"/>
    </row>
    <row r="71" spans="1:32" s="2" customFormat="1" ht="15" x14ac:dyDescent="0.25">
      <c r="A71" s="13" t="s">
        <v>66</v>
      </c>
      <c r="B71" s="4">
        <v>0</v>
      </c>
      <c r="C71" s="5">
        <v>20.138980000000004</v>
      </c>
      <c r="D71" s="5">
        <v>12.478749999999998</v>
      </c>
      <c r="E71" s="5">
        <v>28.79712000000001</v>
      </c>
      <c r="F71" s="5">
        <v>13.438659999999999</v>
      </c>
      <c r="G71" s="5">
        <v>18.23818</v>
      </c>
      <c r="H71" s="5">
        <v>13.438659999999999</v>
      </c>
      <c r="I71" s="5">
        <v>0</v>
      </c>
      <c r="J71" s="5">
        <v>0</v>
      </c>
      <c r="K71" s="5">
        <v>0</v>
      </c>
      <c r="L71" s="5">
        <v>3.9996000000000005</v>
      </c>
      <c r="M71" s="6">
        <v>10.58296</v>
      </c>
      <c r="N71" s="63">
        <v>121.11291000000001</v>
      </c>
      <c r="O71" s="13"/>
      <c r="P71" s="17" t="s">
        <v>0</v>
      </c>
      <c r="Q71" s="18" t="s">
        <v>42</v>
      </c>
      <c r="R71" s="19" t="s">
        <v>13</v>
      </c>
      <c r="S71" s="23">
        <v>0.21996000000000002</v>
      </c>
      <c r="T71" s="24">
        <v>0</v>
      </c>
      <c r="U71" s="24">
        <v>0</v>
      </c>
      <c r="V71" s="24">
        <v>0.21996000000000002</v>
      </c>
      <c r="W71" s="24">
        <v>0.21996000000000002</v>
      </c>
      <c r="X71" s="24">
        <v>0</v>
      </c>
      <c r="Y71" s="24">
        <v>0</v>
      </c>
      <c r="Z71" s="24">
        <v>0</v>
      </c>
      <c r="AA71" s="24">
        <v>0.85335000000000005</v>
      </c>
      <c r="AB71" s="24">
        <v>0</v>
      </c>
      <c r="AC71" s="24">
        <v>0</v>
      </c>
      <c r="AD71" s="25">
        <v>0</v>
      </c>
      <c r="AE71" s="72">
        <v>1.5132300000000001</v>
      </c>
      <c r="AF71" s="13"/>
    </row>
    <row r="72" spans="1:32" s="2" customFormat="1" ht="15" x14ac:dyDescent="0.25">
      <c r="A72" s="13" t="s">
        <v>46</v>
      </c>
      <c r="B72" s="4">
        <v>0</v>
      </c>
      <c r="C72" s="5">
        <v>4.7519999999999998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34.772570000000002</v>
      </c>
      <c r="K72" s="5">
        <v>31.792090000000002</v>
      </c>
      <c r="L72" s="5">
        <v>2.8319299999999994</v>
      </c>
      <c r="M72" s="6">
        <v>33.262339999999995</v>
      </c>
      <c r="N72" s="63">
        <v>107.41093000000001</v>
      </c>
      <c r="O72" s="13"/>
      <c r="P72" s="17" t="s">
        <v>0</v>
      </c>
      <c r="Q72" s="18" t="s">
        <v>30</v>
      </c>
      <c r="R72" s="19" t="s">
        <v>76</v>
      </c>
      <c r="S72" s="23">
        <v>-7.1469999999999964E-2</v>
      </c>
      <c r="T72" s="24">
        <v>0.80859999999999987</v>
      </c>
      <c r="U72" s="24">
        <v>1.9073000000000002</v>
      </c>
      <c r="V72" s="24">
        <v>1.0131399999999999</v>
      </c>
      <c r="W72" s="24">
        <v>1.14903</v>
      </c>
      <c r="X72" s="24">
        <v>0.50658000000000003</v>
      </c>
      <c r="Y72" s="24">
        <v>1.11652</v>
      </c>
      <c r="Z72" s="24">
        <v>0</v>
      </c>
      <c r="AA72" s="24">
        <v>0.46207000000000004</v>
      </c>
      <c r="AB72" s="24">
        <v>1.69228</v>
      </c>
      <c r="AC72" s="24">
        <v>1.66961</v>
      </c>
      <c r="AD72" s="25">
        <v>8.6935400000000005</v>
      </c>
      <c r="AE72" s="72">
        <v>18.947200000000002</v>
      </c>
      <c r="AF72" s="13"/>
    </row>
    <row r="73" spans="1:32" s="2" customFormat="1" ht="15" x14ac:dyDescent="0.25">
      <c r="A73" s="13" t="s">
        <v>67</v>
      </c>
      <c r="B73" s="4">
        <v>0.80640000000000012</v>
      </c>
      <c r="C73" s="5">
        <v>0.26880000000000004</v>
      </c>
      <c r="D73" s="5">
        <v>0.53760000000000008</v>
      </c>
      <c r="E73" s="5">
        <v>-0.26880000000000004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6">
        <v>0</v>
      </c>
      <c r="N73" s="63">
        <v>1.3440000000000003</v>
      </c>
      <c r="O73" s="13"/>
      <c r="P73" s="17" t="s">
        <v>0</v>
      </c>
      <c r="Q73" s="18" t="s">
        <v>31</v>
      </c>
      <c r="R73" s="19" t="s">
        <v>12</v>
      </c>
      <c r="S73" s="23">
        <v>0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0</v>
      </c>
      <c r="AC73" s="24">
        <v>0</v>
      </c>
      <c r="AD73" s="25">
        <v>2.2766599999999997</v>
      </c>
      <c r="AE73" s="72">
        <v>2.2766599999999997</v>
      </c>
      <c r="AF73" s="13"/>
    </row>
    <row r="74" spans="1:32" s="2" customFormat="1" ht="15" x14ac:dyDescent="0.25">
      <c r="A74" s="13" t="s">
        <v>68</v>
      </c>
      <c r="B74" s="4">
        <v>0</v>
      </c>
      <c r="C74" s="5">
        <v>1.64046</v>
      </c>
      <c r="D74" s="5">
        <v>0.69072</v>
      </c>
      <c r="E74" s="5">
        <v>0.27629000000000004</v>
      </c>
      <c r="F74" s="5">
        <v>0.34536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6">
        <v>0</v>
      </c>
      <c r="N74" s="63">
        <v>2.9528299999999996</v>
      </c>
      <c r="O74" s="13"/>
      <c r="P74" s="17" t="s">
        <v>0</v>
      </c>
      <c r="Q74" s="18" t="s">
        <v>8</v>
      </c>
      <c r="R74" s="19" t="s">
        <v>11</v>
      </c>
      <c r="S74" s="23">
        <v>0.96</v>
      </c>
      <c r="T74" s="24">
        <v>0.48</v>
      </c>
      <c r="U74" s="24">
        <v>0</v>
      </c>
      <c r="V74" s="24">
        <v>0.86</v>
      </c>
      <c r="W74" s="24">
        <v>0</v>
      </c>
      <c r="X74" s="24">
        <v>4.16</v>
      </c>
      <c r="Y74" s="24">
        <v>0</v>
      </c>
      <c r="Z74" s="24">
        <v>31.767849999999999</v>
      </c>
      <c r="AA74" s="24">
        <v>29.19989</v>
      </c>
      <c r="AB74" s="24">
        <v>33.536159999999995</v>
      </c>
      <c r="AC74" s="24">
        <v>24.845440000000004</v>
      </c>
      <c r="AD74" s="25">
        <v>31.641079999999999</v>
      </c>
      <c r="AE74" s="72">
        <v>157.45041999999998</v>
      </c>
      <c r="AF74" s="13"/>
    </row>
    <row r="75" spans="1:32" s="2" customFormat="1" ht="15" x14ac:dyDescent="0.25">
      <c r="A75" s="13" t="s">
        <v>69</v>
      </c>
      <c r="B75" s="4">
        <v>-0.47380000000000017</v>
      </c>
      <c r="C75" s="5">
        <v>10.640079999999999</v>
      </c>
      <c r="D75" s="5">
        <v>6.7200499999999996</v>
      </c>
      <c r="E75" s="5">
        <v>1.8260999999999998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6">
        <v>0</v>
      </c>
      <c r="N75" s="63">
        <v>18.712429999999998</v>
      </c>
      <c r="O75" s="13"/>
      <c r="P75" s="17" t="s">
        <v>0</v>
      </c>
      <c r="Q75" s="18" t="s">
        <v>32</v>
      </c>
      <c r="R75" s="19" t="s">
        <v>76</v>
      </c>
      <c r="S75" s="23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0.12426000000000005</v>
      </c>
      <c r="AA75" s="24">
        <v>1.6389199999999999</v>
      </c>
      <c r="AB75" s="24">
        <v>0</v>
      </c>
      <c r="AC75" s="24">
        <v>1.16317</v>
      </c>
      <c r="AD75" s="25">
        <v>3.6614400000000011</v>
      </c>
      <c r="AE75" s="72">
        <v>6.5877900000000018</v>
      </c>
      <c r="AF75" s="13"/>
    </row>
    <row r="76" spans="1:32" s="2" customFormat="1" ht="15.75" thickBot="1" x14ac:dyDescent="0.3">
      <c r="A76" s="13" t="s">
        <v>70</v>
      </c>
      <c r="B76" s="4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6">
        <v>24.348070000000003</v>
      </c>
      <c r="N76" s="63">
        <v>24.348070000000003</v>
      </c>
      <c r="O76" s="13"/>
      <c r="P76" s="17" t="s">
        <v>0</v>
      </c>
      <c r="Q76" s="18" t="s">
        <v>32</v>
      </c>
      <c r="R76" s="19" t="s">
        <v>13</v>
      </c>
      <c r="S76" s="23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1.389</v>
      </c>
      <c r="AA76" s="24">
        <v>2.4449899999999998</v>
      </c>
      <c r="AB76" s="24">
        <v>0.85418999999999989</v>
      </c>
      <c r="AC76" s="24">
        <v>1.9157999999999999</v>
      </c>
      <c r="AD76" s="25">
        <v>5.7247200000000014</v>
      </c>
      <c r="AE76" s="72">
        <v>12.328700000000001</v>
      </c>
      <c r="AF76" s="13"/>
    </row>
    <row r="77" spans="1:32" s="2" customFormat="1" ht="15.75" thickBot="1" x14ac:dyDescent="0.3">
      <c r="A77" s="8" t="s">
        <v>48</v>
      </c>
      <c r="B77" s="9">
        <v>-86.732680000000016</v>
      </c>
      <c r="C77" s="10">
        <v>421.30964000000006</v>
      </c>
      <c r="D77" s="10">
        <v>427.52599000000009</v>
      </c>
      <c r="E77" s="10">
        <v>453.57101000000006</v>
      </c>
      <c r="F77" s="10">
        <v>361.86292000000003</v>
      </c>
      <c r="G77" s="10">
        <v>395.43914999999998</v>
      </c>
      <c r="H77" s="10">
        <v>427.80880000000002</v>
      </c>
      <c r="I77" s="10">
        <v>318.50094000000001</v>
      </c>
      <c r="J77" s="10">
        <v>579.51161000000036</v>
      </c>
      <c r="K77" s="10">
        <v>492.39390000000003</v>
      </c>
      <c r="L77" s="10">
        <v>257.76775000000004</v>
      </c>
      <c r="M77" s="11">
        <v>712.05886999999996</v>
      </c>
      <c r="N77" s="12">
        <v>4761.0178999999998</v>
      </c>
      <c r="O77" s="13"/>
      <c r="P77" s="17" t="s">
        <v>0</v>
      </c>
      <c r="Q77" s="18" t="s">
        <v>5</v>
      </c>
      <c r="R77" s="19" t="s">
        <v>11</v>
      </c>
      <c r="S77" s="23">
        <v>-21.402000000000001</v>
      </c>
      <c r="T77" s="24">
        <v>32.313600000000001</v>
      </c>
      <c r="U77" s="24">
        <v>20.908799999999999</v>
      </c>
      <c r="V77" s="24">
        <v>14.256</v>
      </c>
      <c r="W77" s="24">
        <v>0</v>
      </c>
      <c r="X77" s="24">
        <v>14.256</v>
      </c>
      <c r="Y77" s="24">
        <v>41.275880000000001</v>
      </c>
      <c r="Z77" s="24">
        <v>4.7995200000000002</v>
      </c>
      <c r="AA77" s="24">
        <v>29.465380000000003</v>
      </c>
      <c r="AB77" s="24">
        <v>33.563069999999996</v>
      </c>
      <c r="AC77" s="24">
        <v>4.0461299999999998</v>
      </c>
      <c r="AD77" s="25">
        <v>37.580400000000026</v>
      </c>
      <c r="AE77" s="72">
        <v>211.06278000000006</v>
      </c>
      <c r="AF77" s="13"/>
    </row>
    <row r="78" spans="1:32" s="2" customFormat="1" ht="15.75" thickBot="1" x14ac:dyDescent="0.3">
      <c r="A78" s="1" t="s">
        <v>49</v>
      </c>
      <c r="B78" s="60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2"/>
      <c r="O78" s="13"/>
      <c r="P78" s="17" t="s">
        <v>0</v>
      </c>
      <c r="Q78" s="18" t="s">
        <v>5</v>
      </c>
      <c r="R78" s="19" t="s">
        <v>76</v>
      </c>
      <c r="S78" s="23">
        <v>-0.54120000000000001</v>
      </c>
      <c r="T78" s="24">
        <v>0.28105000000000002</v>
      </c>
      <c r="U78" s="24">
        <v>1.2339800000000001</v>
      </c>
      <c r="V78" s="24">
        <v>0</v>
      </c>
      <c r="W78" s="24">
        <v>1.4670799999999999</v>
      </c>
      <c r="X78" s="24">
        <v>0</v>
      </c>
      <c r="Y78" s="24">
        <v>1.3983699999999999</v>
      </c>
      <c r="Z78" s="24">
        <v>0</v>
      </c>
      <c r="AA78" s="24">
        <v>0</v>
      </c>
      <c r="AB78" s="24">
        <v>0</v>
      </c>
      <c r="AC78" s="24">
        <v>0</v>
      </c>
      <c r="AD78" s="25">
        <v>0.27347000000000005</v>
      </c>
      <c r="AE78" s="72">
        <v>4.1127500000000001</v>
      </c>
      <c r="AF78" s="13"/>
    </row>
    <row r="79" spans="1:32" s="2" customFormat="1" ht="15" x14ac:dyDescent="0.25">
      <c r="A79" s="13" t="s">
        <v>51</v>
      </c>
      <c r="B79" s="4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6">
        <v>0.37739999999999996</v>
      </c>
      <c r="N79" s="63">
        <v>0.37739999999999996</v>
      </c>
      <c r="O79" s="13"/>
      <c r="P79" s="17" t="s">
        <v>0</v>
      </c>
      <c r="Q79" s="18" t="s">
        <v>5</v>
      </c>
      <c r="R79" s="19" t="s">
        <v>13</v>
      </c>
      <c r="S79" s="23">
        <v>0.45100000000000001</v>
      </c>
      <c r="T79" s="24">
        <v>0</v>
      </c>
      <c r="U79" s="24">
        <v>0.51702999999999999</v>
      </c>
      <c r="V79" s="24">
        <v>0.22615000000000002</v>
      </c>
      <c r="W79" s="24">
        <v>0.25988</v>
      </c>
      <c r="X79" s="24">
        <v>0</v>
      </c>
      <c r="Y79" s="24">
        <v>0</v>
      </c>
      <c r="Z79" s="24">
        <v>0.22788999999999998</v>
      </c>
      <c r="AA79" s="24">
        <v>0.23771999999999999</v>
      </c>
      <c r="AB79" s="24">
        <v>0</v>
      </c>
      <c r="AC79" s="24">
        <v>0</v>
      </c>
      <c r="AD79" s="25">
        <v>0</v>
      </c>
      <c r="AE79" s="72">
        <v>1.91967</v>
      </c>
      <c r="AF79" s="13"/>
    </row>
    <row r="80" spans="1:32" s="2" customFormat="1" ht="15" x14ac:dyDescent="0.25">
      <c r="A80" s="13" t="s">
        <v>56</v>
      </c>
      <c r="B80" s="4">
        <v>0.42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1.52549</v>
      </c>
      <c r="I80" s="5">
        <v>16.43637</v>
      </c>
      <c r="J80" s="5">
        <v>3.2204700000000002</v>
      </c>
      <c r="K80" s="5">
        <v>10.675909999999998</v>
      </c>
      <c r="L80" s="5">
        <v>-1.0725600000000004</v>
      </c>
      <c r="M80" s="6">
        <v>-3.7249999999999998E-2</v>
      </c>
      <c r="N80" s="63">
        <v>31.168429999999997</v>
      </c>
      <c r="O80" s="13"/>
      <c r="P80" s="17" t="s">
        <v>0</v>
      </c>
      <c r="Q80" s="18" t="s">
        <v>45</v>
      </c>
      <c r="R80" s="19" t="s">
        <v>11</v>
      </c>
      <c r="S80" s="23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0</v>
      </c>
      <c r="AB80" s="24">
        <v>0</v>
      </c>
      <c r="AC80" s="24">
        <v>0</v>
      </c>
      <c r="AD80" s="25">
        <v>0</v>
      </c>
      <c r="AE80" s="72">
        <v>0</v>
      </c>
      <c r="AF80" s="13"/>
    </row>
    <row r="81" spans="1:32" s="2" customFormat="1" ht="15" x14ac:dyDescent="0.25">
      <c r="A81" s="13" t="s">
        <v>52</v>
      </c>
      <c r="B81" s="4">
        <v>0.69247000000000014</v>
      </c>
      <c r="C81" s="5">
        <v>1.3874900000000001</v>
      </c>
      <c r="D81" s="5">
        <v>5.5259300000000007</v>
      </c>
      <c r="E81" s="5">
        <v>1.92045</v>
      </c>
      <c r="F81" s="5">
        <v>3.3363999999999998</v>
      </c>
      <c r="G81" s="5">
        <v>0</v>
      </c>
      <c r="H81" s="5">
        <v>7.3056000000000001</v>
      </c>
      <c r="I81" s="5">
        <v>1.857</v>
      </c>
      <c r="J81" s="5">
        <v>8.4720000000000004E-2</v>
      </c>
      <c r="K81" s="5">
        <v>0.27534000000000003</v>
      </c>
      <c r="L81" s="5">
        <v>0.58101000000000003</v>
      </c>
      <c r="M81" s="6">
        <v>4.1812200000000006</v>
      </c>
      <c r="N81" s="63">
        <v>27.147629999999999</v>
      </c>
      <c r="O81" s="13"/>
      <c r="P81" s="17" t="s">
        <v>0</v>
      </c>
      <c r="Q81" s="18" t="s">
        <v>85</v>
      </c>
      <c r="R81" s="19" t="s">
        <v>76</v>
      </c>
      <c r="S81" s="23">
        <v>0</v>
      </c>
      <c r="T81" s="24">
        <v>0.66915000000000002</v>
      </c>
      <c r="U81" s="24">
        <v>8.4121200000000016</v>
      </c>
      <c r="V81" s="24">
        <v>0.40285000000000004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0</v>
      </c>
      <c r="AD81" s="25">
        <v>0.20227999999999999</v>
      </c>
      <c r="AE81" s="72">
        <v>9.6864000000000026</v>
      </c>
      <c r="AF81" s="13"/>
    </row>
    <row r="82" spans="1:32" s="2" customFormat="1" ht="15" x14ac:dyDescent="0.25">
      <c r="A82" s="13" t="s">
        <v>53</v>
      </c>
      <c r="B82" s="4">
        <v>0</v>
      </c>
      <c r="C82" s="5">
        <v>0</v>
      </c>
      <c r="D82" s="5">
        <v>0</v>
      </c>
      <c r="E82" s="5">
        <v>6.0185199999999996</v>
      </c>
      <c r="F82" s="5">
        <v>28.807929999999995</v>
      </c>
      <c r="G82" s="5">
        <v>6.45261</v>
      </c>
      <c r="H82" s="5">
        <v>6.4643399999999991</v>
      </c>
      <c r="I82" s="5">
        <v>0</v>
      </c>
      <c r="J82" s="5">
        <v>0</v>
      </c>
      <c r="K82" s="5">
        <v>0</v>
      </c>
      <c r="L82" s="5">
        <v>-1.00309</v>
      </c>
      <c r="M82" s="6">
        <v>44.210720000000002</v>
      </c>
      <c r="N82" s="63">
        <v>90.951030000000003</v>
      </c>
      <c r="O82" s="13"/>
      <c r="P82" s="17" t="s">
        <v>0</v>
      </c>
      <c r="Q82" s="18" t="s">
        <v>63</v>
      </c>
      <c r="R82" s="19" t="s">
        <v>11</v>
      </c>
      <c r="S82" s="23">
        <v>0</v>
      </c>
      <c r="T82" s="24">
        <v>1.7992400000000002</v>
      </c>
      <c r="U82" s="24">
        <v>1.59744</v>
      </c>
      <c r="V82" s="24">
        <v>1.46397</v>
      </c>
      <c r="W82" s="24">
        <v>0.71551999999999993</v>
      </c>
      <c r="X82" s="24">
        <v>0.49919999999999998</v>
      </c>
      <c r="Y82" s="24">
        <v>0</v>
      </c>
      <c r="Z82" s="24">
        <v>0</v>
      </c>
      <c r="AA82" s="24">
        <v>0</v>
      </c>
      <c r="AB82" s="24">
        <v>0</v>
      </c>
      <c r="AC82" s="24">
        <v>-0.41600000000000004</v>
      </c>
      <c r="AD82" s="25">
        <v>0</v>
      </c>
      <c r="AE82" s="72">
        <v>5.6593699999999991</v>
      </c>
      <c r="AF82" s="13"/>
    </row>
    <row r="83" spans="1:32" s="2" customFormat="1" ht="15" x14ac:dyDescent="0.25">
      <c r="A83" s="13" t="s">
        <v>54</v>
      </c>
      <c r="B83" s="4">
        <v>0</v>
      </c>
      <c r="C83" s="5">
        <v>0</v>
      </c>
      <c r="D83" s="5">
        <v>0</v>
      </c>
      <c r="E83" s="5">
        <v>0</v>
      </c>
      <c r="F83" s="5">
        <v>192.19166999999999</v>
      </c>
      <c r="G83" s="5">
        <v>0</v>
      </c>
      <c r="H83" s="5">
        <v>0</v>
      </c>
      <c r="I83" s="5">
        <v>0.92095000000000005</v>
      </c>
      <c r="J83" s="5">
        <v>0</v>
      </c>
      <c r="K83" s="5">
        <v>0.20599999999999999</v>
      </c>
      <c r="L83" s="5">
        <v>0</v>
      </c>
      <c r="M83" s="6">
        <v>96.694769999999977</v>
      </c>
      <c r="N83" s="63">
        <v>290.01338999999996</v>
      </c>
      <c r="O83" s="13"/>
      <c r="P83" s="17" t="s">
        <v>0</v>
      </c>
      <c r="Q83" s="18" t="s">
        <v>82</v>
      </c>
      <c r="R83" s="19" t="s">
        <v>12</v>
      </c>
      <c r="S83" s="23">
        <v>0</v>
      </c>
      <c r="T83" s="24">
        <v>0</v>
      </c>
      <c r="U83" s="24">
        <v>0</v>
      </c>
      <c r="V83" s="24">
        <v>0.41674</v>
      </c>
      <c r="W83" s="24">
        <v>0</v>
      </c>
      <c r="X83" s="24">
        <v>0</v>
      </c>
      <c r="Y83" s="24">
        <v>0</v>
      </c>
      <c r="Z83" s="24">
        <v>0</v>
      </c>
      <c r="AA83" s="24">
        <v>0</v>
      </c>
      <c r="AB83" s="24">
        <v>0</v>
      </c>
      <c r="AC83" s="24">
        <v>0</v>
      </c>
      <c r="AD83" s="25">
        <v>0</v>
      </c>
      <c r="AE83" s="72">
        <v>0.41674</v>
      </c>
      <c r="AF83" s="13"/>
    </row>
    <row r="84" spans="1:32" s="2" customFormat="1" ht="15" x14ac:dyDescent="0.25">
      <c r="A84" s="13" t="s">
        <v>55</v>
      </c>
      <c r="B84" s="4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0.86068</v>
      </c>
      <c r="M84" s="6">
        <v>1.72136</v>
      </c>
      <c r="N84" s="63">
        <v>2.5820400000000001</v>
      </c>
      <c r="O84" s="13"/>
      <c r="P84" s="17" t="s">
        <v>0</v>
      </c>
      <c r="Q84" s="18" t="s">
        <v>40</v>
      </c>
      <c r="R84" s="19" t="s">
        <v>76</v>
      </c>
      <c r="S84" s="23">
        <v>-0.37180000000000007</v>
      </c>
      <c r="T84" s="24">
        <v>1.88727</v>
      </c>
      <c r="U84" s="24">
        <v>0.59258</v>
      </c>
      <c r="V84" s="24">
        <v>0.33816000000000002</v>
      </c>
      <c r="W84" s="24">
        <v>2.3085</v>
      </c>
      <c r="X84" s="24">
        <v>1.3288900000000003</v>
      </c>
      <c r="Y84" s="24">
        <v>0</v>
      </c>
      <c r="Z84" s="24">
        <v>0</v>
      </c>
      <c r="AA84" s="24">
        <v>0</v>
      </c>
      <c r="AB84" s="24">
        <v>0</v>
      </c>
      <c r="AC84" s="24">
        <v>6.7629999999999996E-2</v>
      </c>
      <c r="AD84" s="25">
        <v>0</v>
      </c>
      <c r="AE84" s="72">
        <v>6.15123</v>
      </c>
      <c r="AF84" s="13"/>
    </row>
    <row r="85" spans="1:32" s="2" customFormat="1" ht="15.75" thickBot="1" x14ac:dyDescent="0.3">
      <c r="A85" s="13" t="s">
        <v>71</v>
      </c>
      <c r="B85" s="4">
        <v>-115.21361999999999</v>
      </c>
      <c r="C85" s="5">
        <v>43.308239999999998</v>
      </c>
      <c r="D85" s="5">
        <v>6.1</v>
      </c>
      <c r="E85" s="5">
        <v>33.347120000000004</v>
      </c>
      <c r="F85" s="5">
        <v>0</v>
      </c>
      <c r="G85" s="5">
        <v>0</v>
      </c>
      <c r="H85" s="5">
        <v>0</v>
      </c>
      <c r="I85" s="5">
        <v>0</v>
      </c>
      <c r="J85" s="5">
        <v>57.628869999999999</v>
      </c>
      <c r="K85" s="5">
        <v>42.421459999999996</v>
      </c>
      <c r="L85" s="5">
        <v>0</v>
      </c>
      <c r="M85" s="6">
        <v>120.78563000000003</v>
      </c>
      <c r="N85" s="63">
        <v>188.37770000000003</v>
      </c>
      <c r="O85" s="13"/>
      <c r="P85" s="17" t="s">
        <v>0</v>
      </c>
      <c r="Q85" s="18" t="s">
        <v>40</v>
      </c>
      <c r="R85" s="19" t="s">
        <v>13</v>
      </c>
      <c r="S85" s="23">
        <v>0.41063999999999995</v>
      </c>
      <c r="T85" s="24">
        <v>1.25979</v>
      </c>
      <c r="U85" s="24">
        <v>0.79566000000000003</v>
      </c>
      <c r="V85" s="24">
        <v>1.4778900000000001</v>
      </c>
      <c r="W85" s="24">
        <v>1.7091100000000001</v>
      </c>
      <c r="X85" s="24">
        <v>0.64073999999999998</v>
      </c>
      <c r="Y85" s="24">
        <v>1.5496800000000004</v>
      </c>
      <c r="Z85" s="24">
        <v>0</v>
      </c>
      <c r="AA85" s="24">
        <v>0</v>
      </c>
      <c r="AB85" s="24">
        <v>0</v>
      </c>
      <c r="AC85" s="24">
        <v>0</v>
      </c>
      <c r="AD85" s="25">
        <v>0</v>
      </c>
      <c r="AE85" s="72">
        <v>7.8435100000000002</v>
      </c>
      <c r="AF85" s="13"/>
    </row>
    <row r="86" spans="1:32" s="2" customFormat="1" ht="15.75" thickBot="1" x14ac:dyDescent="0.3">
      <c r="A86" s="8" t="s">
        <v>57</v>
      </c>
      <c r="B86" s="9">
        <v>-114.10114999999999</v>
      </c>
      <c r="C86" s="10">
        <v>44.695729999999998</v>
      </c>
      <c r="D86" s="10">
        <v>11.62593</v>
      </c>
      <c r="E86" s="10">
        <v>41.286090000000002</v>
      </c>
      <c r="F86" s="10">
        <v>224.33599999999998</v>
      </c>
      <c r="G86" s="10">
        <v>6.45261</v>
      </c>
      <c r="H86" s="10">
        <v>15.29543</v>
      </c>
      <c r="I86" s="10">
        <v>19.214320000000001</v>
      </c>
      <c r="J86" s="10">
        <v>60.934060000000002</v>
      </c>
      <c r="K86" s="10">
        <v>53.578709999999994</v>
      </c>
      <c r="L86" s="10">
        <v>-0.63396000000000041</v>
      </c>
      <c r="M86" s="11">
        <v>267.55645000000004</v>
      </c>
      <c r="N86" s="12">
        <v>630.61761999999999</v>
      </c>
      <c r="O86" s="13"/>
      <c r="P86" s="17" t="s">
        <v>0</v>
      </c>
      <c r="Q86" s="18" t="s">
        <v>43</v>
      </c>
      <c r="R86" s="19" t="s">
        <v>76</v>
      </c>
      <c r="S86" s="23">
        <v>-1.0800000000000001E-2</v>
      </c>
      <c r="T86" s="24">
        <v>1.0800000000000001E-2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0</v>
      </c>
      <c r="AB86" s="24">
        <v>0</v>
      </c>
      <c r="AC86" s="24">
        <v>0</v>
      </c>
      <c r="AD86" s="25">
        <v>0</v>
      </c>
      <c r="AE86" s="72">
        <v>0</v>
      </c>
      <c r="AF86" s="13"/>
    </row>
    <row r="87" spans="1:32" s="2" customFormat="1" ht="15.75" thickBot="1" x14ac:dyDescent="0.3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7" t="s">
        <v>0</v>
      </c>
      <c r="Q87" s="18" t="s">
        <v>84</v>
      </c>
      <c r="R87" s="19" t="s">
        <v>11</v>
      </c>
      <c r="S87" s="23">
        <v>-2.65279</v>
      </c>
      <c r="T87" s="24">
        <v>37.308960000000013</v>
      </c>
      <c r="U87" s="24">
        <v>30.354820000000004</v>
      </c>
      <c r="V87" s="24">
        <v>35.099690000000002</v>
      </c>
      <c r="W87" s="24">
        <v>30.765430000000009</v>
      </c>
      <c r="X87" s="24">
        <v>25.620760000000001</v>
      </c>
      <c r="Y87" s="24">
        <v>19.291660000000004</v>
      </c>
      <c r="Z87" s="24">
        <v>8.2881</v>
      </c>
      <c r="AA87" s="24">
        <v>3.2950599999999999</v>
      </c>
      <c r="AB87" s="24">
        <v>-0.54918</v>
      </c>
      <c r="AC87" s="24">
        <v>0</v>
      </c>
      <c r="AD87" s="25">
        <v>0</v>
      </c>
      <c r="AE87" s="72">
        <v>186.82251000000002</v>
      </c>
      <c r="AF87" s="13"/>
    </row>
    <row r="88" spans="1:32" s="2" customFormat="1" ht="15.75" thickBot="1" x14ac:dyDescent="0.3">
      <c r="A88" s="8" t="s">
        <v>28</v>
      </c>
      <c r="B88" s="9">
        <v>-200.83383000000001</v>
      </c>
      <c r="C88" s="10">
        <v>466.00537000000008</v>
      </c>
      <c r="D88" s="10">
        <v>439.15192000000008</v>
      </c>
      <c r="E88" s="10">
        <v>494.85710000000006</v>
      </c>
      <c r="F88" s="10">
        <v>586.19892000000004</v>
      </c>
      <c r="G88" s="10">
        <v>401.89175999999998</v>
      </c>
      <c r="H88" s="10">
        <v>443.10423000000003</v>
      </c>
      <c r="I88" s="10">
        <v>337.71526</v>
      </c>
      <c r="J88" s="10">
        <v>640.4456700000004</v>
      </c>
      <c r="K88" s="10">
        <v>545.97261000000003</v>
      </c>
      <c r="L88" s="10">
        <v>257.13379000000003</v>
      </c>
      <c r="M88" s="11">
        <v>979.61532</v>
      </c>
      <c r="N88" s="12">
        <v>5391.6355199999998</v>
      </c>
      <c r="O88" s="13"/>
      <c r="P88" s="26" t="s">
        <v>0</v>
      </c>
      <c r="Q88" s="27" t="s">
        <v>41</v>
      </c>
      <c r="R88" s="28" t="s">
        <v>76</v>
      </c>
      <c r="S88" s="29">
        <v>0</v>
      </c>
      <c r="T88" s="30">
        <v>0.67161999999999999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30">
        <v>0</v>
      </c>
      <c r="AD88" s="31">
        <v>0</v>
      </c>
      <c r="AE88" s="73">
        <v>0.67161999999999999</v>
      </c>
      <c r="AF88" s="13"/>
    </row>
    <row r="89" spans="1:32" s="2" customFormat="1" ht="15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46" t="s">
        <v>21</v>
      </c>
      <c r="Q89" s="47" t="s">
        <v>42</v>
      </c>
      <c r="R89" s="48" t="s">
        <v>76</v>
      </c>
      <c r="S89" s="49">
        <v>-0.21996000000000002</v>
      </c>
      <c r="T89" s="50">
        <v>0</v>
      </c>
      <c r="U89" s="50">
        <v>0</v>
      </c>
      <c r="V89" s="50">
        <v>0</v>
      </c>
      <c r="W89" s="50">
        <v>1.7648299999999999</v>
      </c>
      <c r="X89" s="50">
        <v>0</v>
      </c>
      <c r="Y89" s="50">
        <v>0</v>
      </c>
      <c r="Z89" s="50">
        <v>0</v>
      </c>
      <c r="AA89" s="50">
        <v>0</v>
      </c>
      <c r="AB89" s="50">
        <v>0</v>
      </c>
      <c r="AC89" s="50">
        <v>0</v>
      </c>
      <c r="AD89" s="51">
        <v>0</v>
      </c>
      <c r="AE89" s="74">
        <v>1.54487</v>
      </c>
      <c r="AF89" s="13"/>
    </row>
    <row r="90" spans="1:32" s="2" customFormat="1" ht="15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7" t="s">
        <v>0</v>
      </c>
      <c r="Q90" s="18" t="s">
        <v>42</v>
      </c>
      <c r="R90" s="19" t="s">
        <v>13</v>
      </c>
      <c r="S90" s="23">
        <v>0.21996000000000002</v>
      </c>
      <c r="T90" s="24">
        <v>0</v>
      </c>
      <c r="U90" s="24">
        <v>0</v>
      </c>
      <c r="V90" s="24">
        <v>0.35855999999999999</v>
      </c>
      <c r="W90" s="24">
        <v>0</v>
      </c>
      <c r="X90" s="24">
        <v>0.17927999999999999</v>
      </c>
      <c r="Y90" s="24">
        <v>0</v>
      </c>
      <c r="Z90" s="24">
        <v>0</v>
      </c>
      <c r="AA90" s="24">
        <v>1.5319400000000001</v>
      </c>
      <c r="AB90" s="24">
        <v>0</v>
      </c>
      <c r="AC90" s="24">
        <v>0</v>
      </c>
      <c r="AD90" s="25">
        <v>0</v>
      </c>
      <c r="AE90" s="72">
        <v>2.2897400000000001</v>
      </c>
      <c r="AF90" s="13"/>
    </row>
    <row r="91" spans="1:32" s="2" customFormat="1" ht="15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77"/>
      <c r="N91" s="13"/>
      <c r="O91" s="13"/>
      <c r="P91" s="17" t="s">
        <v>0</v>
      </c>
      <c r="Q91" s="18" t="s">
        <v>30</v>
      </c>
      <c r="R91" s="19" t="s">
        <v>76</v>
      </c>
      <c r="S91" s="23">
        <v>0</v>
      </c>
      <c r="T91" s="24">
        <v>0</v>
      </c>
      <c r="U91" s="24">
        <v>0.78395000000000004</v>
      </c>
      <c r="V91" s="24">
        <v>0.81388000000000016</v>
      </c>
      <c r="W91" s="24">
        <v>1.3089200000000001</v>
      </c>
      <c r="X91" s="24">
        <v>0.45651999999999998</v>
      </c>
      <c r="Y91" s="24">
        <v>0.41182000000000002</v>
      </c>
      <c r="Z91" s="24">
        <v>0.41182000000000002</v>
      </c>
      <c r="AA91" s="24">
        <v>2.5669999999999997</v>
      </c>
      <c r="AB91" s="24">
        <v>0.53825999999999996</v>
      </c>
      <c r="AC91" s="24">
        <v>0.81467000000000001</v>
      </c>
      <c r="AD91" s="25">
        <v>1.3023399999999996</v>
      </c>
      <c r="AE91" s="72">
        <v>9.4091799999999992</v>
      </c>
      <c r="AF91" s="13"/>
    </row>
    <row r="92" spans="1:32" s="2" customFormat="1" ht="15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7" t="s">
        <v>0</v>
      </c>
      <c r="Q92" s="18" t="s">
        <v>31</v>
      </c>
      <c r="R92" s="19" t="s">
        <v>12</v>
      </c>
      <c r="S92" s="23">
        <v>0</v>
      </c>
      <c r="T92" s="24">
        <v>0</v>
      </c>
      <c r="U92" s="24">
        <v>0</v>
      </c>
      <c r="V92" s="24">
        <v>0</v>
      </c>
      <c r="W92" s="24">
        <v>0</v>
      </c>
      <c r="X92" s="24">
        <v>0</v>
      </c>
      <c r="Y92" s="24">
        <v>0</v>
      </c>
      <c r="Z92" s="24">
        <v>0</v>
      </c>
      <c r="AA92" s="24">
        <v>0</v>
      </c>
      <c r="AB92" s="24">
        <v>0</v>
      </c>
      <c r="AC92" s="24">
        <v>0</v>
      </c>
      <c r="AD92" s="25">
        <v>1.49268</v>
      </c>
      <c r="AE92" s="72">
        <v>1.49268</v>
      </c>
      <c r="AF92" s="13"/>
    </row>
    <row r="93" spans="1:32" s="2" customFormat="1" ht="15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7" t="s">
        <v>0</v>
      </c>
      <c r="Q93" s="18" t="s">
        <v>32</v>
      </c>
      <c r="R93" s="19" t="s">
        <v>76</v>
      </c>
      <c r="S93" s="23">
        <v>0</v>
      </c>
      <c r="T93" s="24">
        <v>0</v>
      </c>
      <c r="U93" s="24">
        <v>0</v>
      </c>
      <c r="V93" s="24">
        <v>0</v>
      </c>
      <c r="W93" s="24">
        <v>0</v>
      </c>
      <c r="X93" s="24">
        <v>0</v>
      </c>
      <c r="Y93" s="24">
        <v>0</v>
      </c>
      <c r="Z93" s="24">
        <v>0.53102999999999989</v>
      </c>
      <c r="AA93" s="24">
        <v>1.0409999999999997E-2</v>
      </c>
      <c r="AB93" s="24">
        <v>0.18987000000000001</v>
      </c>
      <c r="AC93" s="24">
        <v>0.76531000000000005</v>
      </c>
      <c r="AD93" s="25">
        <v>1.6749499999999997</v>
      </c>
      <c r="AE93" s="72">
        <v>3.17157</v>
      </c>
      <c r="AF93" s="13"/>
    </row>
    <row r="94" spans="1:32" s="2" customFormat="1" ht="15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7" t="s">
        <v>0</v>
      </c>
      <c r="Q94" s="18" t="s">
        <v>32</v>
      </c>
      <c r="R94" s="19" t="s">
        <v>13</v>
      </c>
      <c r="S94" s="23">
        <v>0</v>
      </c>
      <c r="T94" s="24">
        <v>0</v>
      </c>
      <c r="U94" s="24">
        <v>0</v>
      </c>
      <c r="V94" s="24">
        <v>0</v>
      </c>
      <c r="W94" s="24">
        <v>0</v>
      </c>
      <c r="X94" s="24">
        <v>0</v>
      </c>
      <c r="Y94" s="24">
        <v>0</v>
      </c>
      <c r="Z94" s="24">
        <v>2.5028599999999996</v>
      </c>
      <c r="AA94" s="24">
        <v>12.901450000000004</v>
      </c>
      <c r="AB94" s="24">
        <v>5.6547299999999998</v>
      </c>
      <c r="AC94" s="24">
        <v>1.6458000000000002</v>
      </c>
      <c r="AD94" s="25">
        <v>6.0504400000000009</v>
      </c>
      <c r="AE94" s="72">
        <v>28.755280000000006</v>
      </c>
      <c r="AF94" s="13"/>
    </row>
    <row r="95" spans="1:32" s="2" customFormat="1" ht="15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7" t="s">
        <v>0</v>
      </c>
      <c r="Q95" s="18" t="s">
        <v>5</v>
      </c>
      <c r="R95" s="19" t="s">
        <v>76</v>
      </c>
      <c r="S95" s="23">
        <v>-0.51425999999999994</v>
      </c>
      <c r="T95" s="24">
        <v>0.26818999999999998</v>
      </c>
      <c r="U95" s="24">
        <v>0</v>
      </c>
      <c r="V95" s="24">
        <v>0</v>
      </c>
      <c r="W95" s="24">
        <v>2.3861599999999998</v>
      </c>
      <c r="X95" s="24">
        <v>0.52101999999999993</v>
      </c>
      <c r="Y95" s="24">
        <v>0</v>
      </c>
      <c r="Z95" s="24">
        <v>0</v>
      </c>
      <c r="AA95" s="24">
        <v>1.1912499999999999</v>
      </c>
      <c r="AB95" s="24">
        <v>0.42135</v>
      </c>
      <c r="AC95" s="24">
        <v>0</v>
      </c>
      <c r="AD95" s="25">
        <v>0</v>
      </c>
      <c r="AE95" s="72">
        <v>4.2737100000000003</v>
      </c>
      <c r="AF95" s="13"/>
    </row>
    <row r="96" spans="1:32" s="2" customFormat="1" ht="15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7" t="s">
        <v>0</v>
      </c>
      <c r="Q96" s="18" t="s">
        <v>5</v>
      </c>
      <c r="R96" s="19" t="s">
        <v>13</v>
      </c>
      <c r="S96" s="23">
        <v>0.51425999999999994</v>
      </c>
      <c r="T96" s="24">
        <v>0</v>
      </c>
      <c r="U96" s="24">
        <v>0.23598</v>
      </c>
      <c r="V96" s="24">
        <v>0.73335000000000006</v>
      </c>
      <c r="W96" s="24">
        <v>0</v>
      </c>
      <c r="X96" s="24">
        <v>0</v>
      </c>
      <c r="Y96" s="24">
        <v>0.23771999999999999</v>
      </c>
      <c r="Z96" s="24">
        <v>0.71414000000000011</v>
      </c>
      <c r="AA96" s="24">
        <v>0.48799000000000003</v>
      </c>
      <c r="AB96" s="24">
        <v>0.54012000000000004</v>
      </c>
      <c r="AC96" s="24">
        <v>0</v>
      </c>
      <c r="AD96" s="25">
        <v>0</v>
      </c>
      <c r="AE96" s="72">
        <v>3.4635599999999998</v>
      </c>
      <c r="AF96" s="13"/>
    </row>
    <row r="97" spans="1:32" s="2" customFormat="1" ht="15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7" t="s">
        <v>0</v>
      </c>
      <c r="Q97" s="18" t="s">
        <v>85</v>
      </c>
      <c r="R97" s="19" t="s">
        <v>76</v>
      </c>
      <c r="S97" s="23">
        <v>-9.4100000000000017E-2</v>
      </c>
      <c r="T97" s="24">
        <v>0.33900000000000002</v>
      </c>
      <c r="U97" s="24">
        <v>1.0644</v>
      </c>
      <c r="V97" s="24">
        <v>0</v>
      </c>
      <c r="W97" s="24">
        <v>0.66915000000000002</v>
      </c>
      <c r="X97" s="24">
        <v>0</v>
      </c>
      <c r="Y97" s="24">
        <v>0</v>
      </c>
      <c r="Z97" s="24">
        <v>0</v>
      </c>
      <c r="AA97" s="24">
        <v>0</v>
      </c>
      <c r="AB97" s="24">
        <v>0</v>
      </c>
      <c r="AC97" s="24">
        <v>0</v>
      </c>
      <c r="AD97" s="25">
        <v>0</v>
      </c>
      <c r="AE97" s="72">
        <v>1.97845</v>
      </c>
      <c r="AF97" s="13"/>
    </row>
    <row r="98" spans="1:32" s="2" customFormat="1" ht="15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7" t="s">
        <v>0</v>
      </c>
      <c r="Q98" s="18" t="s">
        <v>85</v>
      </c>
      <c r="R98" s="19" t="s">
        <v>13</v>
      </c>
      <c r="S98" s="23">
        <v>0</v>
      </c>
      <c r="T98" s="24">
        <v>0</v>
      </c>
      <c r="U98" s="24">
        <v>0</v>
      </c>
      <c r="V98" s="24">
        <v>0</v>
      </c>
      <c r="W98" s="24">
        <v>0</v>
      </c>
      <c r="X98" s="24">
        <v>0</v>
      </c>
      <c r="Y98" s="24">
        <v>0</v>
      </c>
      <c r="Z98" s="24">
        <v>0.10632999999999999</v>
      </c>
      <c r="AA98" s="24">
        <v>0.1454</v>
      </c>
      <c r="AB98" s="24">
        <v>0</v>
      </c>
      <c r="AC98" s="24">
        <v>0</v>
      </c>
      <c r="AD98" s="25">
        <v>0</v>
      </c>
      <c r="AE98" s="72">
        <v>0.25173000000000001</v>
      </c>
      <c r="AF98" s="13"/>
    </row>
    <row r="99" spans="1:32" s="2" customFormat="1" ht="15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7" t="s">
        <v>0</v>
      </c>
      <c r="Q99" s="18" t="s">
        <v>82</v>
      </c>
      <c r="R99" s="19" t="s">
        <v>12</v>
      </c>
      <c r="S99" s="23">
        <v>0</v>
      </c>
      <c r="T99" s="24">
        <v>0</v>
      </c>
      <c r="U99" s="24">
        <v>0</v>
      </c>
      <c r="V99" s="24">
        <v>0.24246000000000001</v>
      </c>
      <c r="W99" s="24">
        <v>1.6406499999999999</v>
      </c>
      <c r="X99" s="24">
        <v>0.32327999999999996</v>
      </c>
      <c r="Y99" s="24">
        <v>0</v>
      </c>
      <c r="Z99" s="24">
        <v>1.21617</v>
      </c>
      <c r="AA99" s="24">
        <v>0</v>
      </c>
      <c r="AB99" s="24">
        <v>0</v>
      </c>
      <c r="AC99" s="24">
        <v>3.3744000000000001</v>
      </c>
      <c r="AD99" s="25">
        <v>2.2831699999999997</v>
      </c>
      <c r="AE99" s="72">
        <v>9.0801300000000005</v>
      </c>
      <c r="AF99" s="13"/>
    </row>
    <row r="100" spans="1:32" s="2" customFormat="1" ht="15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7" t="s">
        <v>0</v>
      </c>
      <c r="Q100" s="18" t="s">
        <v>40</v>
      </c>
      <c r="R100" s="19" t="s">
        <v>76</v>
      </c>
      <c r="S100" s="23">
        <v>0</v>
      </c>
      <c r="T100" s="24">
        <v>0</v>
      </c>
      <c r="U100" s="24">
        <v>0.48286000000000001</v>
      </c>
      <c r="V100" s="24">
        <v>0.10875</v>
      </c>
      <c r="W100" s="24">
        <v>-0.24143000000000001</v>
      </c>
      <c r="X100" s="24">
        <v>0.69950999999999997</v>
      </c>
      <c r="Y100" s="24">
        <v>0</v>
      </c>
      <c r="Z100" s="24">
        <v>0</v>
      </c>
      <c r="AA100" s="24">
        <v>0</v>
      </c>
      <c r="AB100" s="24">
        <v>0</v>
      </c>
      <c r="AC100" s="24">
        <v>0</v>
      </c>
      <c r="AD100" s="25">
        <v>0</v>
      </c>
      <c r="AE100" s="72">
        <v>1.04969</v>
      </c>
      <c r="AF100" s="13"/>
    </row>
    <row r="101" spans="1:32" s="2" customFormat="1" ht="15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26" t="s">
        <v>0</v>
      </c>
      <c r="Q101" s="27" t="s">
        <v>40</v>
      </c>
      <c r="R101" s="28" t="s">
        <v>13</v>
      </c>
      <c r="S101" s="29">
        <v>-4.829000000000002E-2</v>
      </c>
      <c r="T101" s="30">
        <v>0.65095999999999998</v>
      </c>
      <c r="U101" s="30">
        <v>0</v>
      </c>
      <c r="V101" s="30">
        <v>2.1939500000000001</v>
      </c>
      <c r="W101" s="30">
        <v>0.41623000000000004</v>
      </c>
      <c r="X101" s="30">
        <v>0.79566000000000003</v>
      </c>
      <c r="Y101" s="30">
        <v>0.92244999999999988</v>
      </c>
      <c r="Z101" s="30">
        <v>0</v>
      </c>
      <c r="AA101" s="30">
        <v>0</v>
      </c>
      <c r="AB101" s="30">
        <v>0</v>
      </c>
      <c r="AC101" s="30">
        <v>0</v>
      </c>
      <c r="AD101" s="31">
        <v>0</v>
      </c>
      <c r="AE101" s="73">
        <v>4.9309599999999998</v>
      </c>
      <c r="AF101" s="13"/>
    </row>
    <row r="102" spans="1:32" s="2" customFormat="1" ht="15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46" t="s">
        <v>19</v>
      </c>
      <c r="Q102" s="47" t="s">
        <v>47</v>
      </c>
      <c r="R102" s="48" t="s">
        <v>11</v>
      </c>
      <c r="S102" s="49">
        <v>-8.4472000000000005</v>
      </c>
      <c r="T102" s="50">
        <v>0</v>
      </c>
      <c r="U102" s="50">
        <v>0</v>
      </c>
      <c r="V102" s="50">
        <v>0</v>
      </c>
      <c r="W102" s="50">
        <v>0</v>
      </c>
      <c r="X102" s="50">
        <v>0</v>
      </c>
      <c r="Y102" s="50">
        <v>0</v>
      </c>
      <c r="Z102" s="50">
        <v>0</v>
      </c>
      <c r="AA102" s="50">
        <v>0</v>
      </c>
      <c r="AB102" s="50">
        <v>0</v>
      </c>
      <c r="AC102" s="50">
        <v>0</v>
      </c>
      <c r="AD102" s="51">
        <v>0</v>
      </c>
      <c r="AE102" s="74">
        <v>-8.4472000000000005</v>
      </c>
      <c r="AF102" s="13"/>
    </row>
    <row r="103" spans="1:32" s="2" customFormat="1" ht="15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7" t="s">
        <v>0</v>
      </c>
      <c r="Q103" s="18" t="s">
        <v>6</v>
      </c>
      <c r="R103" s="19" t="s">
        <v>11</v>
      </c>
      <c r="S103" s="23">
        <v>-15.4</v>
      </c>
      <c r="T103" s="24">
        <v>25.2</v>
      </c>
      <c r="U103" s="24">
        <v>8.4</v>
      </c>
      <c r="V103" s="24">
        <v>21</v>
      </c>
      <c r="W103" s="24">
        <v>16.8</v>
      </c>
      <c r="X103" s="24">
        <v>16.8</v>
      </c>
      <c r="Y103" s="24">
        <v>4.2</v>
      </c>
      <c r="Z103" s="24">
        <v>0</v>
      </c>
      <c r="AA103" s="24">
        <v>29.8415</v>
      </c>
      <c r="AB103" s="24">
        <v>41.45335</v>
      </c>
      <c r="AC103" s="24">
        <v>0</v>
      </c>
      <c r="AD103" s="25">
        <v>42.722399999999979</v>
      </c>
      <c r="AE103" s="72">
        <v>191.01724999999999</v>
      </c>
      <c r="AF103" s="13"/>
    </row>
    <row r="104" spans="1:32" s="2" customFormat="1" ht="15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7" t="s">
        <v>0</v>
      </c>
      <c r="Q104" s="18" t="s">
        <v>65</v>
      </c>
      <c r="R104" s="19" t="s">
        <v>11</v>
      </c>
      <c r="S104" s="23">
        <v>-16.8</v>
      </c>
      <c r="T104" s="24">
        <v>0</v>
      </c>
      <c r="U104" s="24">
        <v>0</v>
      </c>
      <c r="V104" s="24">
        <v>4.2</v>
      </c>
      <c r="W104" s="24">
        <v>0</v>
      </c>
      <c r="X104" s="24">
        <v>-4.2</v>
      </c>
      <c r="Y104" s="24">
        <v>0</v>
      </c>
      <c r="Z104" s="24">
        <v>0</v>
      </c>
      <c r="AA104" s="24">
        <v>0</v>
      </c>
      <c r="AB104" s="24">
        <v>4.2</v>
      </c>
      <c r="AC104" s="24">
        <v>0</v>
      </c>
      <c r="AD104" s="25">
        <v>0</v>
      </c>
      <c r="AE104" s="72">
        <v>-12.600000000000001</v>
      </c>
      <c r="AF104" s="13"/>
    </row>
    <row r="105" spans="1:32" s="2" customFormat="1" ht="15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7" t="s">
        <v>0</v>
      </c>
      <c r="Q105" s="18" t="s">
        <v>83</v>
      </c>
      <c r="R105" s="19" t="s">
        <v>11</v>
      </c>
      <c r="S105" s="23">
        <v>0</v>
      </c>
      <c r="T105" s="24">
        <v>0</v>
      </c>
      <c r="U105" s="24">
        <v>0</v>
      </c>
      <c r="V105" s="24">
        <v>0</v>
      </c>
      <c r="W105" s="24">
        <v>0</v>
      </c>
      <c r="X105" s="24">
        <v>0</v>
      </c>
      <c r="Y105" s="24">
        <v>0</v>
      </c>
      <c r="Z105" s="24">
        <v>0</v>
      </c>
      <c r="AA105" s="24">
        <v>0</v>
      </c>
      <c r="AB105" s="24">
        <v>0</v>
      </c>
      <c r="AC105" s="24">
        <v>0</v>
      </c>
      <c r="AD105" s="25">
        <v>0.95854999999999968</v>
      </c>
      <c r="AE105" s="72">
        <v>0.95854999999999968</v>
      </c>
      <c r="AF105" s="13"/>
    </row>
    <row r="106" spans="1:32" s="2" customFormat="1" ht="15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26" t="s">
        <v>0</v>
      </c>
      <c r="Q106" s="27" t="s">
        <v>77</v>
      </c>
      <c r="R106" s="28" t="s">
        <v>11</v>
      </c>
      <c r="S106" s="29">
        <v>0</v>
      </c>
      <c r="T106" s="30">
        <v>0</v>
      </c>
      <c r="U106" s="30">
        <v>0</v>
      </c>
      <c r="V106" s="30">
        <v>0</v>
      </c>
      <c r="W106" s="30">
        <v>0</v>
      </c>
      <c r="X106" s="30">
        <v>0</v>
      </c>
      <c r="Y106" s="30">
        <v>0</v>
      </c>
      <c r="Z106" s="30">
        <v>0</v>
      </c>
      <c r="AA106" s="30">
        <v>0</v>
      </c>
      <c r="AB106" s="30">
        <v>0</v>
      </c>
      <c r="AC106" s="30">
        <v>1.95661</v>
      </c>
      <c r="AD106" s="31">
        <v>12.71796</v>
      </c>
      <c r="AE106" s="73">
        <v>14.674569999999999</v>
      </c>
      <c r="AF106" s="13"/>
    </row>
    <row r="107" spans="1:32" s="2" customFormat="1" ht="15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32" t="s">
        <v>60</v>
      </c>
      <c r="Q107" s="33" t="s">
        <v>5</v>
      </c>
      <c r="R107" s="34" t="s">
        <v>11</v>
      </c>
      <c r="S107" s="35">
        <v>0</v>
      </c>
      <c r="T107" s="36">
        <v>0</v>
      </c>
      <c r="U107" s="36">
        <v>0</v>
      </c>
      <c r="V107" s="36">
        <v>0</v>
      </c>
      <c r="W107" s="36">
        <v>0</v>
      </c>
      <c r="X107" s="36">
        <v>0</v>
      </c>
      <c r="Y107" s="36">
        <v>0</v>
      </c>
      <c r="Z107" s="36">
        <v>0</v>
      </c>
      <c r="AA107" s="36">
        <v>0</v>
      </c>
      <c r="AB107" s="36">
        <v>0</v>
      </c>
      <c r="AC107" s="36">
        <v>0</v>
      </c>
      <c r="AD107" s="37">
        <v>0</v>
      </c>
      <c r="AE107" s="76">
        <v>0</v>
      </c>
      <c r="AF107" s="13"/>
    </row>
    <row r="108" spans="1:32" s="2" customFormat="1" ht="15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46" t="s">
        <v>23</v>
      </c>
      <c r="Q108" s="47" t="s">
        <v>44</v>
      </c>
      <c r="R108" s="48" t="s">
        <v>11</v>
      </c>
      <c r="S108" s="49">
        <v>0.48</v>
      </c>
      <c r="T108" s="50">
        <v>1.44</v>
      </c>
      <c r="U108" s="50">
        <v>0.57599999999999996</v>
      </c>
      <c r="V108" s="50">
        <v>0.14399999999999999</v>
      </c>
      <c r="W108" s="50">
        <v>1.0960000000000001</v>
      </c>
      <c r="X108" s="50">
        <v>2.9039999999999999</v>
      </c>
      <c r="Y108" s="50">
        <v>1.92</v>
      </c>
      <c r="Z108" s="50">
        <v>26.4544</v>
      </c>
      <c r="AA108" s="50">
        <v>28.836349999999999</v>
      </c>
      <c r="AB108" s="50">
        <v>14.278270000000001</v>
      </c>
      <c r="AC108" s="50">
        <v>16.172500000000003</v>
      </c>
      <c r="AD108" s="51">
        <v>26.874749999999999</v>
      </c>
      <c r="AE108" s="74">
        <v>121.17627000000002</v>
      </c>
      <c r="AF108" s="13"/>
    </row>
    <row r="109" spans="1:32" s="2" customFormat="1" ht="15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26" t="s">
        <v>0</v>
      </c>
      <c r="Q109" s="27" t="s">
        <v>84</v>
      </c>
      <c r="R109" s="28" t="s">
        <v>11</v>
      </c>
      <c r="S109" s="29">
        <v>2.2113499999999999</v>
      </c>
      <c r="T109" s="30">
        <v>15.891690000000001</v>
      </c>
      <c r="U109" s="30">
        <v>12.179029999999999</v>
      </c>
      <c r="V109" s="30">
        <v>20.633150000000001</v>
      </c>
      <c r="W109" s="30">
        <v>24.657969999999999</v>
      </c>
      <c r="X109" s="30">
        <v>20.669580000000003</v>
      </c>
      <c r="Y109" s="30">
        <v>16.987839999999995</v>
      </c>
      <c r="Z109" s="30">
        <v>1.5290599999999999</v>
      </c>
      <c r="AA109" s="30">
        <v>0</v>
      </c>
      <c r="AB109" s="30">
        <v>0</v>
      </c>
      <c r="AC109" s="30">
        <v>0</v>
      </c>
      <c r="AD109" s="31">
        <v>0</v>
      </c>
      <c r="AE109" s="73">
        <v>114.75967</v>
      </c>
      <c r="AF109" s="13"/>
    </row>
    <row r="110" spans="1:32" s="2" customFormat="1" ht="15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46" t="s">
        <v>17</v>
      </c>
      <c r="Q110" s="47" t="s">
        <v>33</v>
      </c>
      <c r="R110" s="48" t="s">
        <v>12</v>
      </c>
      <c r="S110" s="49">
        <v>0</v>
      </c>
      <c r="T110" s="50">
        <v>0</v>
      </c>
      <c r="U110" s="50">
        <v>0</v>
      </c>
      <c r="V110" s="50">
        <v>0</v>
      </c>
      <c r="W110" s="50">
        <v>0</v>
      </c>
      <c r="X110" s="50">
        <v>0</v>
      </c>
      <c r="Y110" s="50">
        <v>0</v>
      </c>
      <c r="Z110" s="50">
        <v>0</v>
      </c>
      <c r="AA110" s="50">
        <v>0</v>
      </c>
      <c r="AB110" s="50">
        <v>3.06</v>
      </c>
      <c r="AC110" s="50">
        <v>3.06</v>
      </c>
      <c r="AD110" s="51">
        <v>11.16</v>
      </c>
      <c r="AE110" s="74">
        <v>17.28</v>
      </c>
      <c r="AF110" s="13"/>
    </row>
    <row r="111" spans="1:32" s="2" customFormat="1" ht="15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26" t="s">
        <v>0</v>
      </c>
      <c r="Q111" s="27" t="s">
        <v>43</v>
      </c>
      <c r="R111" s="28" t="s">
        <v>12</v>
      </c>
      <c r="S111" s="29">
        <v>0</v>
      </c>
      <c r="T111" s="30">
        <v>-3.9999999999999949E-3</v>
      </c>
      <c r="U111" s="30">
        <v>0</v>
      </c>
      <c r="V111" s="30">
        <v>-1.1990000000000001E-2</v>
      </c>
      <c r="W111" s="30">
        <v>0</v>
      </c>
      <c r="X111" s="30">
        <v>0</v>
      </c>
      <c r="Y111" s="30">
        <v>0</v>
      </c>
      <c r="Z111" s="30">
        <v>0</v>
      </c>
      <c r="AA111" s="30">
        <v>0</v>
      </c>
      <c r="AB111" s="30">
        <v>0</v>
      </c>
      <c r="AC111" s="30">
        <v>0</v>
      </c>
      <c r="AD111" s="31">
        <v>0</v>
      </c>
      <c r="AE111" s="73">
        <v>-1.5989999999999997E-2</v>
      </c>
      <c r="AF111" s="13"/>
    </row>
    <row r="112" spans="1:32" s="2" customFormat="1" ht="15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46" t="s">
        <v>16</v>
      </c>
      <c r="Q112" s="47" t="s">
        <v>62</v>
      </c>
      <c r="R112" s="48" t="s">
        <v>12</v>
      </c>
      <c r="S112" s="49">
        <v>0</v>
      </c>
      <c r="T112" s="50">
        <v>0</v>
      </c>
      <c r="U112" s="50">
        <v>0</v>
      </c>
      <c r="V112" s="50">
        <v>0</v>
      </c>
      <c r="W112" s="50">
        <v>0</v>
      </c>
      <c r="X112" s="50">
        <v>0</v>
      </c>
      <c r="Y112" s="50">
        <v>0</v>
      </c>
      <c r="Z112" s="50">
        <v>3.9608999999999996</v>
      </c>
      <c r="AA112" s="50">
        <v>7.9012799999999999</v>
      </c>
      <c r="AB112" s="50">
        <v>1.7596800000000001</v>
      </c>
      <c r="AC112" s="50">
        <v>3.5064000000000002</v>
      </c>
      <c r="AD112" s="51">
        <v>0</v>
      </c>
      <c r="AE112" s="74">
        <v>17.128259999999997</v>
      </c>
      <c r="AF112" s="13"/>
    </row>
    <row r="113" spans="1:32" s="2" customFormat="1" ht="15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26" t="s">
        <v>0</v>
      </c>
      <c r="Q113" s="27" t="s">
        <v>35</v>
      </c>
      <c r="R113" s="28" t="s">
        <v>12</v>
      </c>
      <c r="S113" s="29">
        <v>0</v>
      </c>
      <c r="T113" s="30">
        <v>0</v>
      </c>
      <c r="U113" s="30">
        <v>0</v>
      </c>
      <c r="V113" s="30">
        <v>0</v>
      </c>
      <c r="W113" s="30">
        <v>0</v>
      </c>
      <c r="X113" s="30">
        <v>0</v>
      </c>
      <c r="Y113" s="30">
        <v>0</v>
      </c>
      <c r="Z113" s="30">
        <v>17.085000000000001</v>
      </c>
      <c r="AA113" s="30">
        <v>0</v>
      </c>
      <c r="AB113" s="30">
        <v>12.75</v>
      </c>
      <c r="AC113" s="30">
        <v>0</v>
      </c>
      <c r="AD113" s="31">
        <v>1.53</v>
      </c>
      <c r="AE113" s="73">
        <v>31.365000000000002</v>
      </c>
      <c r="AF113" s="13"/>
    </row>
    <row r="114" spans="1:32" s="2" customFormat="1" ht="1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46" t="s">
        <v>20</v>
      </c>
      <c r="Q114" s="47" t="s">
        <v>31</v>
      </c>
      <c r="R114" s="48" t="s">
        <v>12</v>
      </c>
      <c r="S114" s="49">
        <v>0</v>
      </c>
      <c r="T114" s="50">
        <v>0</v>
      </c>
      <c r="U114" s="50">
        <v>0</v>
      </c>
      <c r="V114" s="50">
        <v>0</v>
      </c>
      <c r="W114" s="50">
        <v>0</v>
      </c>
      <c r="X114" s="50">
        <v>0</v>
      </c>
      <c r="Y114" s="50">
        <v>0</v>
      </c>
      <c r="Z114" s="50">
        <v>0</v>
      </c>
      <c r="AA114" s="50">
        <v>0</v>
      </c>
      <c r="AB114" s="50">
        <v>0</v>
      </c>
      <c r="AC114" s="50">
        <v>1.7814900000000002</v>
      </c>
      <c r="AD114" s="51">
        <v>-0.78891000000000011</v>
      </c>
      <c r="AE114" s="74">
        <v>0.99258000000000013</v>
      </c>
      <c r="AF114" s="13"/>
    </row>
    <row r="115" spans="1:32" s="2" customFormat="1" ht="15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26" t="s">
        <v>0</v>
      </c>
      <c r="Q115" s="27" t="s">
        <v>82</v>
      </c>
      <c r="R115" s="28" t="s">
        <v>12</v>
      </c>
      <c r="S115" s="29">
        <v>-0.33396000000000003</v>
      </c>
      <c r="T115" s="30">
        <v>0.23163999999999998</v>
      </c>
      <c r="U115" s="30">
        <v>0.28739999999999999</v>
      </c>
      <c r="V115" s="30">
        <v>1.40771</v>
      </c>
      <c r="W115" s="30">
        <v>-0.79203999999999986</v>
      </c>
      <c r="X115" s="30">
        <v>1.9722</v>
      </c>
      <c r="Y115" s="30">
        <v>0.68831000000000009</v>
      </c>
      <c r="Z115" s="30">
        <v>-6.2299999999999751E-3</v>
      </c>
      <c r="AA115" s="30">
        <v>1.9138400000000002</v>
      </c>
      <c r="AB115" s="30">
        <v>1.7739400000000001</v>
      </c>
      <c r="AC115" s="30">
        <v>-3.2065199999999998</v>
      </c>
      <c r="AD115" s="31">
        <v>3.5744799999999999</v>
      </c>
      <c r="AE115" s="73">
        <v>7.5107700000000008</v>
      </c>
      <c r="AF115" s="13"/>
    </row>
    <row r="116" spans="1:32" s="2" customFormat="1" ht="15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46" t="s">
        <v>4</v>
      </c>
      <c r="Q116" s="47" t="s">
        <v>42</v>
      </c>
      <c r="R116" s="48" t="s">
        <v>76</v>
      </c>
      <c r="S116" s="49">
        <v>-0.21996000000000002</v>
      </c>
      <c r="T116" s="50">
        <v>0.39112000000000002</v>
      </c>
      <c r="U116" s="50">
        <v>0</v>
      </c>
      <c r="V116" s="50">
        <v>0</v>
      </c>
      <c r="W116" s="50">
        <v>0</v>
      </c>
      <c r="X116" s="50">
        <v>0</v>
      </c>
      <c r="Y116" s="50">
        <v>0.19556000000000001</v>
      </c>
      <c r="Z116" s="50">
        <v>0</v>
      </c>
      <c r="AA116" s="50">
        <v>0</v>
      </c>
      <c r="AB116" s="50">
        <v>0</v>
      </c>
      <c r="AC116" s="50">
        <v>0</v>
      </c>
      <c r="AD116" s="51">
        <v>0</v>
      </c>
      <c r="AE116" s="72">
        <v>0.36672000000000005</v>
      </c>
      <c r="AF116" s="13"/>
    </row>
    <row r="117" spans="1:32" s="2" customFormat="1" ht="15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7" t="s">
        <v>0</v>
      </c>
      <c r="Q117" s="18" t="s">
        <v>42</v>
      </c>
      <c r="R117" s="19" t="s">
        <v>13</v>
      </c>
      <c r="S117" s="23">
        <v>0.21996000000000002</v>
      </c>
      <c r="T117" s="24">
        <v>0</v>
      </c>
      <c r="U117" s="24">
        <v>0</v>
      </c>
      <c r="V117" s="24">
        <v>0.55323</v>
      </c>
      <c r="W117" s="24">
        <v>0</v>
      </c>
      <c r="X117" s="24">
        <v>0</v>
      </c>
      <c r="Y117" s="24">
        <v>0</v>
      </c>
      <c r="Z117" s="24">
        <v>0</v>
      </c>
      <c r="AA117" s="24">
        <v>0.31408999999999998</v>
      </c>
      <c r="AB117" s="24">
        <v>0</v>
      </c>
      <c r="AC117" s="24">
        <v>0</v>
      </c>
      <c r="AD117" s="25">
        <v>0</v>
      </c>
      <c r="AE117" s="72">
        <v>1.08728</v>
      </c>
      <c r="AF117" s="13"/>
    </row>
    <row r="118" spans="1:32" s="2" customFormat="1" ht="15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7" t="s">
        <v>0</v>
      </c>
      <c r="Q118" s="18" t="s">
        <v>30</v>
      </c>
      <c r="R118" s="19" t="s">
        <v>76</v>
      </c>
      <c r="S118" s="23">
        <v>0</v>
      </c>
      <c r="T118" s="24">
        <v>0</v>
      </c>
      <c r="U118" s="24">
        <v>0</v>
      </c>
      <c r="V118" s="24">
        <v>0</v>
      </c>
      <c r="W118" s="24">
        <v>1.5791600000000001</v>
      </c>
      <c r="X118" s="24">
        <v>0.94074000000000002</v>
      </c>
      <c r="Y118" s="24">
        <v>0.13727</v>
      </c>
      <c r="Z118" s="24">
        <v>0.98866999999999994</v>
      </c>
      <c r="AA118" s="24">
        <v>1.29464</v>
      </c>
      <c r="AB118" s="24">
        <v>1.10785</v>
      </c>
      <c r="AC118" s="24">
        <v>0</v>
      </c>
      <c r="AD118" s="25">
        <v>0</v>
      </c>
      <c r="AE118" s="72">
        <v>6.04833</v>
      </c>
      <c r="AF118" s="13"/>
    </row>
    <row r="119" spans="1:32" s="2" customFormat="1" ht="15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7" t="s">
        <v>0</v>
      </c>
      <c r="Q119" s="18" t="s">
        <v>32</v>
      </c>
      <c r="R119" s="19" t="s">
        <v>76</v>
      </c>
      <c r="S119" s="23">
        <v>0</v>
      </c>
      <c r="T119" s="24">
        <v>0</v>
      </c>
      <c r="U119" s="24">
        <v>0</v>
      </c>
      <c r="V119" s="24">
        <v>0</v>
      </c>
      <c r="W119" s="24">
        <v>0</v>
      </c>
      <c r="X119" s="24">
        <v>0</v>
      </c>
      <c r="Y119" s="24">
        <v>0</v>
      </c>
      <c r="Z119" s="24">
        <v>0</v>
      </c>
      <c r="AA119" s="24">
        <v>0.81198000000000004</v>
      </c>
      <c r="AB119" s="24">
        <v>0.48125000000000001</v>
      </c>
      <c r="AC119" s="24">
        <v>0.1386</v>
      </c>
      <c r="AD119" s="25">
        <v>0.69899</v>
      </c>
      <c r="AE119" s="72">
        <v>2.1308199999999999</v>
      </c>
      <c r="AF119" s="13"/>
    </row>
    <row r="120" spans="1:32" s="2" customFormat="1" ht="15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7" t="s">
        <v>0</v>
      </c>
      <c r="Q120" s="18" t="s">
        <v>32</v>
      </c>
      <c r="R120" s="19" t="s">
        <v>13</v>
      </c>
      <c r="S120" s="23">
        <v>0</v>
      </c>
      <c r="T120" s="24">
        <v>0</v>
      </c>
      <c r="U120" s="24">
        <v>0</v>
      </c>
      <c r="V120" s="24">
        <v>0</v>
      </c>
      <c r="W120" s="24">
        <v>0</v>
      </c>
      <c r="X120" s="24">
        <v>0</v>
      </c>
      <c r="Y120" s="24">
        <v>0</v>
      </c>
      <c r="Z120" s="24">
        <v>0.70235000000000003</v>
      </c>
      <c r="AA120" s="24">
        <v>2.9677599999999997</v>
      </c>
      <c r="AB120" s="24">
        <v>0.75661999999999996</v>
      </c>
      <c r="AC120" s="24">
        <v>0.84418000000000004</v>
      </c>
      <c r="AD120" s="25">
        <v>1.4221900000000001</v>
      </c>
      <c r="AE120" s="72">
        <v>6.6930999999999994</v>
      </c>
      <c r="AF120" s="13"/>
    </row>
    <row r="121" spans="1:32" s="2" customFormat="1" ht="15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7" t="s">
        <v>0</v>
      </c>
      <c r="Q121" s="18" t="s">
        <v>5</v>
      </c>
      <c r="R121" s="19" t="s">
        <v>11</v>
      </c>
      <c r="S121" s="23">
        <v>0</v>
      </c>
      <c r="T121" s="24">
        <v>0.71955999999999998</v>
      </c>
      <c r="U121" s="24">
        <v>0</v>
      </c>
      <c r="V121" s="24">
        <v>0</v>
      </c>
      <c r="W121" s="24">
        <v>0</v>
      </c>
      <c r="X121" s="24">
        <v>0</v>
      </c>
      <c r="Y121" s="24">
        <v>0</v>
      </c>
      <c r="Z121" s="24">
        <v>0</v>
      </c>
      <c r="AA121" s="24">
        <v>0</v>
      </c>
      <c r="AB121" s="24">
        <v>0</v>
      </c>
      <c r="AC121" s="24">
        <v>0</v>
      </c>
      <c r="AD121" s="25">
        <v>0</v>
      </c>
      <c r="AE121" s="72">
        <v>0.71955999999999998</v>
      </c>
      <c r="AF121" s="13"/>
    </row>
    <row r="122" spans="1:32" s="2" customFormat="1" ht="15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7" t="s">
        <v>0</v>
      </c>
      <c r="Q122" s="18" t="s">
        <v>5</v>
      </c>
      <c r="R122" s="19" t="s">
        <v>76</v>
      </c>
      <c r="S122" s="23">
        <v>-5.2259999999999994E-2</v>
      </c>
      <c r="T122" s="24">
        <v>0</v>
      </c>
      <c r="U122" s="24">
        <v>0</v>
      </c>
      <c r="V122" s="24">
        <v>0</v>
      </c>
      <c r="W122" s="24">
        <v>0</v>
      </c>
      <c r="X122" s="24">
        <v>0</v>
      </c>
      <c r="Y122" s="24">
        <v>0</v>
      </c>
      <c r="Z122" s="24">
        <v>0</v>
      </c>
      <c r="AA122" s="24">
        <v>0</v>
      </c>
      <c r="AB122" s="24">
        <v>0</v>
      </c>
      <c r="AC122" s="24">
        <v>0</v>
      </c>
      <c r="AD122" s="25">
        <v>0</v>
      </c>
      <c r="AE122" s="72">
        <v>-5.2259999999999994E-2</v>
      </c>
      <c r="AF122" s="13"/>
    </row>
    <row r="123" spans="1:32" s="2" customFormat="1" ht="15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7" t="s">
        <v>0</v>
      </c>
      <c r="Q123" s="18" t="s">
        <v>5</v>
      </c>
      <c r="R123" s="19" t="s">
        <v>13</v>
      </c>
      <c r="S123" s="23">
        <v>0</v>
      </c>
      <c r="T123" s="24">
        <v>0</v>
      </c>
      <c r="U123" s="24">
        <v>0</v>
      </c>
      <c r="V123" s="24">
        <v>0.52101999999999993</v>
      </c>
      <c r="W123" s="24">
        <v>0</v>
      </c>
      <c r="X123" s="24">
        <v>0</v>
      </c>
      <c r="Y123" s="24">
        <v>0</v>
      </c>
      <c r="Z123" s="24">
        <v>0</v>
      </c>
      <c r="AA123" s="24">
        <v>0.22788999999999998</v>
      </c>
      <c r="AB123" s="24">
        <v>0</v>
      </c>
      <c r="AC123" s="24">
        <v>0</v>
      </c>
      <c r="AD123" s="25">
        <v>0</v>
      </c>
      <c r="AE123" s="72">
        <v>0.74890999999999996</v>
      </c>
      <c r="AF123" s="13"/>
    </row>
    <row r="124" spans="1:32" s="2" customFormat="1" ht="15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7" t="s">
        <v>0</v>
      </c>
      <c r="Q124" s="18" t="s">
        <v>47</v>
      </c>
      <c r="R124" s="19" t="s">
        <v>11</v>
      </c>
      <c r="S124" s="23">
        <v>0</v>
      </c>
      <c r="T124" s="24">
        <v>0</v>
      </c>
      <c r="U124" s="24">
        <v>0</v>
      </c>
      <c r="V124" s="24">
        <v>0</v>
      </c>
      <c r="W124" s="24">
        <v>0</v>
      </c>
      <c r="X124" s="24">
        <v>0</v>
      </c>
      <c r="Y124" s="24">
        <v>0</v>
      </c>
      <c r="Z124" s="24">
        <v>13.32267</v>
      </c>
      <c r="AA124" s="24">
        <v>14.170109999999999</v>
      </c>
      <c r="AB124" s="24">
        <v>17.142569999999999</v>
      </c>
      <c r="AC124" s="24">
        <v>-0.70352000000000003</v>
      </c>
      <c r="AD124" s="25">
        <v>0.24515000000000001</v>
      </c>
      <c r="AE124" s="72">
        <v>44.176980000000007</v>
      </c>
      <c r="AF124" s="13"/>
    </row>
    <row r="125" spans="1:32" s="2" customFormat="1" ht="15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7" t="s">
        <v>0</v>
      </c>
      <c r="Q125" s="18" t="s">
        <v>85</v>
      </c>
      <c r="R125" s="19" t="s">
        <v>76</v>
      </c>
      <c r="S125" s="23">
        <v>0</v>
      </c>
      <c r="T125" s="24">
        <v>0</v>
      </c>
      <c r="U125" s="24">
        <v>0.25869999999999999</v>
      </c>
      <c r="V125" s="24">
        <v>0</v>
      </c>
      <c r="W125" s="24">
        <v>0</v>
      </c>
      <c r="X125" s="24">
        <v>0</v>
      </c>
      <c r="Y125" s="24">
        <v>0</v>
      </c>
      <c r="Z125" s="24">
        <v>0</v>
      </c>
      <c r="AA125" s="24">
        <v>0</v>
      </c>
      <c r="AB125" s="24">
        <v>0</v>
      </c>
      <c r="AC125" s="24">
        <v>0</v>
      </c>
      <c r="AD125" s="25">
        <v>0</v>
      </c>
      <c r="AE125" s="72">
        <v>0.25869999999999999</v>
      </c>
      <c r="AF125" s="13"/>
    </row>
    <row r="126" spans="1:32" s="2" customFormat="1" ht="15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7" t="s">
        <v>0</v>
      </c>
      <c r="Q126" s="18" t="s">
        <v>85</v>
      </c>
      <c r="R126" s="19" t="s">
        <v>13</v>
      </c>
      <c r="S126" s="23">
        <v>0</v>
      </c>
      <c r="T126" s="24">
        <v>0</v>
      </c>
      <c r="U126" s="24">
        <v>0</v>
      </c>
      <c r="V126" s="24">
        <v>0</v>
      </c>
      <c r="W126" s="24">
        <v>0</v>
      </c>
      <c r="X126" s="24">
        <v>0</v>
      </c>
      <c r="Y126" s="24">
        <v>0</v>
      </c>
      <c r="Z126" s="24">
        <v>0</v>
      </c>
      <c r="AA126" s="24">
        <v>0.1454</v>
      </c>
      <c r="AB126" s="24">
        <v>0</v>
      </c>
      <c r="AC126" s="24">
        <v>0</v>
      </c>
      <c r="AD126" s="25">
        <v>0</v>
      </c>
      <c r="AE126" s="72">
        <v>0.1454</v>
      </c>
      <c r="AF126" s="13"/>
    </row>
    <row r="127" spans="1:32" s="2" customFormat="1" ht="15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7" t="s">
        <v>0</v>
      </c>
      <c r="Q127" s="18" t="s">
        <v>40</v>
      </c>
      <c r="R127" s="19" t="s">
        <v>76</v>
      </c>
      <c r="S127" s="23">
        <v>0</v>
      </c>
      <c r="T127" s="24">
        <v>0</v>
      </c>
      <c r="U127" s="24">
        <v>0</v>
      </c>
      <c r="V127" s="24">
        <v>0</v>
      </c>
      <c r="W127" s="24">
        <v>0</v>
      </c>
      <c r="X127" s="24">
        <v>0</v>
      </c>
      <c r="Y127" s="24">
        <v>0</v>
      </c>
      <c r="Z127" s="24">
        <v>0</v>
      </c>
      <c r="AA127" s="24">
        <v>0</v>
      </c>
      <c r="AB127" s="24">
        <v>0</v>
      </c>
      <c r="AC127" s="24">
        <v>0</v>
      </c>
      <c r="AD127" s="25">
        <v>0</v>
      </c>
      <c r="AE127" s="72">
        <v>0</v>
      </c>
      <c r="AF127" s="13"/>
    </row>
    <row r="128" spans="1:32" s="2" customFormat="1" ht="15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7" t="s">
        <v>0</v>
      </c>
      <c r="Q128" s="18" t="s">
        <v>40</v>
      </c>
      <c r="R128" s="19" t="s">
        <v>13</v>
      </c>
      <c r="S128" s="23">
        <v>-0.11475999999999993</v>
      </c>
      <c r="T128" s="24">
        <v>0</v>
      </c>
      <c r="U128" s="24">
        <v>0</v>
      </c>
      <c r="V128" s="24">
        <v>1.9548400000000001</v>
      </c>
      <c r="W128" s="24">
        <v>0.33816000000000002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0</v>
      </c>
      <c r="AD128" s="25">
        <v>0</v>
      </c>
      <c r="AE128" s="72">
        <v>2.1782400000000002</v>
      </c>
      <c r="AF128" s="13"/>
    </row>
    <row r="129" spans="1:32" s="2" customFormat="1" ht="15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26" t="s">
        <v>0</v>
      </c>
      <c r="Q129" s="27" t="s">
        <v>84</v>
      </c>
      <c r="R129" s="28" t="s">
        <v>11</v>
      </c>
      <c r="S129" s="29">
        <v>-0.11191000000000008</v>
      </c>
      <c r="T129" s="30">
        <v>1.7338699999999998</v>
      </c>
      <c r="U129" s="30">
        <v>0</v>
      </c>
      <c r="V129" s="30">
        <v>0</v>
      </c>
      <c r="W129" s="30">
        <v>0</v>
      </c>
      <c r="X129" s="30">
        <v>0</v>
      </c>
      <c r="Y129" s="30">
        <v>0</v>
      </c>
      <c r="Z129" s="30">
        <v>0</v>
      </c>
      <c r="AA129" s="30">
        <v>0</v>
      </c>
      <c r="AB129" s="30">
        <v>0</v>
      </c>
      <c r="AC129" s="30">
        <v>0</v>
      </c>
      <c r="AD129" s="31">
        <v>0</v>
      </c>
      <c r="AE129" s="73">
        <v>1.6219599999999996</v>
      </c>
      <c r="AF129" s="13"/>
    </row>
    <row r="130" spans="1:32" s="2" customFormat="1" ht="1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7" t="s">
        <v>24</v>
      </c>
      <c r="Q130" s="18" t="s">
        <v>32</v>
      </c>
      <c r="R130" s="19" t="s">
        <v>88</v>
      </c>
      <c r="S130" s="23">
        <v>0</v>
      </c>
      <c r="T130" s="24">
        <v>0</v>
      </c>
      <c r="U130" s="24">
        <v>0</v>
      </c>
      <c r="V130" s="24">
        <v>0</v>
      </c>
      <c r="W130" s="24">
        <v>0</v>
      </c>
      <c r="X130" s="24">
        <v>0</v>
      </c>
      <c r="Y130" s="24">
        <v>0</v>
      </c>
      <c r="Z130" s="24">
        <v>0</v>
      </c>
      <c r="AA130" s="24">
        <v>0</v>
      </c>
      <c r="AB130" s="24">
        <v>2.16065</v>
      </c>
      <c r="AC130" s="24">
        <v>0</v>
      </c>
      <c r="AD130" s="25">
        <v>0</v>
      </c>
      <c r="AE130" s="72">
        <v>2.16065</v>
      </c>
      <c r="AF130" s="13"/>
    </row>
    <row r="131" spans="1:32" s="2" customFormat="1" ht="1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7" t="s">
        <v>0</v>
      </c>
      <c r="Q131" s="18" t="s">
        <v>81</v>
      </c>
      <c r="R131" s="19" t="s">
        <v>88</v>
      </c>
      <c r="S131" s="23">
        <v>2.1441599999999998</v>
      </c>
      <c r="T131" s="24">
        <v>6.43248</v>
      </c>
      <c r="U131" s="24">
        <v>2.9482199999999996</v>
      </c>
      <c r="V131" s="24">
        <v>7.4032399999999994</v>
      </c>
      <c r="W131" s="24">
        <v>8.0941099999999988</v>
      </c>
      <c r="X131" s="24">
        <v>15.014100000000001</v>
      </c>
      <c r="Y131" s="24">
        <v>16.682400000000001</v>
      </c>
      <c r="Z131" s="24">
        <v>17.487359999999999</v>
      </c>
      <c r="AA131" s="24">
        <v>14.94299</v>
      </c>
      <c r="AB131" s="24">
        <v>14.056619999999999</v>
      </c>
      <c r="AC131" s="24">
        <v>10.13988</v>
      </c>
      <c r="AD131" s="25">
        <v>28.348320000000008</v>
      </c>
      <c r="AE131" s="72">
        <v>143.69388000000001</v>
      </c>
      <c r="AF131" s="13"/>
    </row>
    <row r="132" spans="1:32" s="2" customFormat="1" ht="1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7" t="s">
        <v>0</v>
      </c>
      <c r="Q132" s="18" t="s">
        <v>81</v>
      </c>
      <c r="R132" s="19" t="s">
        <v>76</v>
      </c>
      <c r="S132" s="23">
        <v>0</v>
      </c>
      <c r="T132" s="24">
        <v>0</v>
      </c>
      <c r="U132" s="24">
        <v>0</v>
      </c>
      <c r="V132" s="24">
        <v>0</v>
      </c>
      <c r="W132" s="24">
        <v>0</v>
      </c>
      <c r="X132" s="24">
        <v>0</v>
      </c>
      <c r="Y132" s="24">
        <v>0</v>
      </c>
      <c r="Z132" s="24">
        <v>0</v>
      </c>
      <c r="AA132" s="24">
        <v>0</v>
      </c>
      <c r="AB132" s="24">
        <v>0</v>
      </c>
      <c r="AC132" s="24">
        <v>0</v>
      </c>
      <c r="AD132" s="25">
        <v>0</v>
      </c>
      <c r="AE132" s="72">
        <v>0</v>
      </c>
      <c r="AF132" s="13"/>
    </row>
    <row r="133" spans="1:32" s="2" customFormat="1" ht="15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7" t="s">
        <v>0</v>
      </c>
      <c r="Q133" s="18" t="s">
        <v>35</v>
      </c>
      <c r="R133" s="19" t="s">
        <v>88</v>
      </c>
      <c r="S133" s="23">
        <v>0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0</v>
      </c>
      <c r="Z133" s="24">
        <v>0</v>
      </c>
      <c r="AA133" s="24">
        <v>0</v>
      </c>
      <c r="AB133" s="24">
        <v>0</v>
      </c>
      <c r="AC133" s="24">
        <v>0</v>
      </c>
      <c r="AD133" s="25">
        <v>1.62</v>
      </c>
      <c r="AE133" s="72">
        <v>1.62</v>
      </c>
      <c r="AF133" s="13"/>
    </row>
    <row r="134" spans="1:32" s="2" customFormat="1" ht="15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7" t="s">
        <v>0</v>
      </c>
      <c r="Q134" s="18" t="s">
        <v>41</v>
      </c>
      <c r="R134" s="19" t="s">
        <v>88</v>
      </c>
      <c r="S134" s="23">
        <v>5.3470800000000001</v>
      </c>
      <c r="T134" s="24">
        <v>19.833700000000004</v>
      </c>
      <c r="U134" s="24">
        <v>17.992229999999999</v>
      </c>
      <c r="V134" s="24">
        <v>23.1371</v>
      </c>
      <c r="W134" s="24">
        <v>21.341289999999997</v>
      </c>
      <c r="X134" s="24">
        <v>30.493839999999992</v>
      </c>
      <c r="Y134" s="24">
        <v>29.348789999999997</v>
      </c>
      <c r="Z134" s="24">
        <v>26.737880000000001</v>
      </c>
      <c r="AA134" s="24">
        <v>28.774519999999999</v>
      </c>
      <c r="AB134" s="24">
        <v>23.777239999999999</v>
      </c>
      <c r="AC134" s="24">
        <v>17.740789999999993</v>
      </c>
      <c r="AD134" s="25">
        <v>54.72826000000002</v>
      </c>
      <c r="AE134" s="72">
        <v>299.25272000000001</v>
      </c>
      <c r="AF134" s="13"/>
    </row>
    <row r="135" spans="1:32" s="2" customFormat="1" ht="15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26" t="s">
        <v>0</v>
      </c>
      <c r="Q135" s="27" t="s">
        <v>41</v>
      </c>
      <c r="R135" s="28" t="s">
        <v>76</v>
      </c>
      <c r="S135" s="29">
        <v>0</v>
      </c>
      <c r="T135" s="30">
        <v>0</v>
      </c>
      <c r="U135" s="30">
        <v>0</v>
      </c>
      <c r="V135" s="30">
        <v>0</v>
      </c>
      <c r="W135" s="30">
        <v>0</v>
      </c>
      <c r="X135" s="30">
        <v>0</v>
      </c>
      <c r="Y135" s="30">
        <v>0</v>
      </c>
      <c r="Z135" s="30">
        <v>0</v>
      </c>
      <c r="AA135" s="30">
        <v>0</v>
      </c>
      <c r="AB135" s="30">
        <v>0</v>
      </c>
      <c r="AC135" s="30">
        <v>0</v>
      </c>
      <c r="AD135" s="31">
        <v>0</v>
      </c>
      <c r="AE135" s="73">
        <v>0</v>
      </c>
      <c r="AF135" s="13"/>
    </row>
    <row r="136" spans="1:32" s="2" customFormat="1" ht="1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7" t="s">
        <v>22</v>
      </c>
      <c r="Q136" s="18" t="s">
        <v>42</v>
      </c>
      <c r="R136" s="19" t="s">
        <v>76</v>
      </c>
      <c r="S136" s="23">
        <v>0</v>
      </c>
      <c r="T136" s="24">
        <v>0.24068999999999999</v>
      </c>
      <c r="U136" s="24">
        <v>2.3855</v>
      </c>
      <c r="V136" s="24">
        <v>0.39112000000000002</v>
      </c>
      <c r="W136" s="24">
        <v>1.0109399999999999</v>
      </c>
      <c r="X136" s="24">
        <v>0</v>
      </c>
      <c r="Y136" s="24">
        <v>0.23051999999999997</v>
      </c>
      <c r="Z136" s="24">
        <v>0</v>
      </c>
      <c r="AA136" s="24">
        <v>0</v>
      </c>
      <c r="AB136" s="24">
        <v>0</v>
      </c>
      <c r="AC136" s="24">
        <v>0</v>
      </c>
      <c r="AD136" s="25">
        <v>0</v>
      </c>
      <c r="AE136" s="72">
        <v>4.2587700000000002</v>
      </c>
      <c r="AF136" s="13"/>
    </row>
    <row r="137" spans="1:32" s="2" customFormat="1" ht="1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7" t="s">
        <v>0</v>
      </c>
      <c r="Q137" s="18" t="s">
        <v>42</v>
      </c>
      <c r="R137" s="19" t="s">
        <v>13</v>
      </c>
      <c r="S137" s="23">
        <v>0</v>
      </c>
      <c r="T137" s="24">
        <v>0</v>
      </c>
      <c r="U137" s="24">
        <v>0</v>
      </c>
      <c r="V137" s="24">
        <v>0.32183999999999996</v>
      </c>
      <c r="W137" s="24">
        <v>0</v>
      </c>
      <c r="X137" s="24">
        <v>0</v>
      </c>
      <c r="Y137" s="24">
        <v>0.97769000000000006</v>
      </c>
      <c r="Z137" s="24">
        <v>0.30075000000000002</v>
      </c>
      <c r="AA137" s="24">
        <v>0.16091999999999998</v>
      </c>
      <c r="AB137" s="24">
        <v>0</v>
      </c>
      <c r="AC137" s="24">
        <v>0</v>
      </c>
      <c r="AD137" s="25">
        <v>0</v>
      </c>
      <c r="AE137" s="72">
        <v>1.7612000000000001</v>
      </c>
      <c r="AF137" s="13"/>
    </row>
    <row r="138" spans="1:32" s="2" customFormat="1" ht="1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7" t="s">
        <v>0</v>
      </c>
      <c r="Q138" s="18" t="s">
        <v>30</v>
      </c>
      <c r="R138" s="19" t="s">
        <v>76</v>
      </c>
      <c r="S138" s="23">
        <v>-0.24129000000000042</v>
      </c>
      <c r="T138" s="24">
        <v>3.5728800000000005</v>
      </c>
      <c r="U138" s="24">
        <v>14.296170000000005</v>
      </c>
      <c r="V138" s="24">
        <v>10.745519999999999</v>
      </c>
      <c r="W138" s="24">
        <v>17.68779</v>
      </c>
      <c r="X138" s="24">
        <v>9.7755799999999979</v>
      </c>
      <c r="Y138" s="24">
        <v>13.174920000000002</v>
      </c>
      <c r="Z138" s="24">
        <v>6.04718</v>
      </c>
      <c r="AA138" s="24">
        <v>21.399230000000003</v>
      </c>
      <c r="AB138" s="24">
        <v>21.823530000000002</v>
      </c>
      <c r="AC138" s="24">
        <v>14.287730000000002</v>
      </c>
      <c r="AD138" s="25">
        <v>13.535000000000004</v>
      </c>
      <c r="AE138" s="72">
        <v>146.10424</v>
      </c>
      <c r="AF138" s="13"/>
    </row>
    <row r="139" spans="1:32" s="2" customFormat="1" ht="15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7" t="s">
        <v>0</v>
      </c>
      <c r="Q139" s="18" t="s">
        <v>30</v>
      </c>
      <c r="R139" s="19" t="s">
        <v>13</v>
      </c>
      <c r="S139" s="23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  <c r="AA139" s="24">
        <v>0</v>
      </c>
      <c r="AB139" s="24">
        <v>0</v>
      </c>
      <c r="AC139" s="24">
        <v>0</v>
      </c>
      <c r="AD139" s="25">
        <v>1.1501400000000002</v>
      </c>
      <c r="AE139" s="72">
        <v>1.1501400000000002</v>
      </c>
      <c r="AF139" s="13"/>
    </row>
    <row r="140" spans="1:32" s="2" customFormat="1" ht="15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7" t="s">
        <v>0</v>
      </c>
      <c r="Q140" s="18" t="s">
        <v>32</v>
      </c>
      <c r="R140" s="19" t="s">
        <v>76</v>
      </c>
      <c r="S140" s="23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1.71794</v>
      </c>
      <c r="Z140" s="24">
        <v>2.3082399999999996</v>
      </c>
      <c r="AA140" s="24">
        <v>11.629650000000002</v>
      </c>
      <c r="AB140" s="24">
        <v>4.4631399999999992</v>
      </c>
      <c r="AC140" s="24">
        <v>2.4724400000000002</v>
      </c>
      <c r="AD140" s="25">
        <v>21.91694</v>
      </c>
      <c r="AE140" s="72">
        <v>44.50835</v>
      </c>
      <c r="AF140" s="13"/>
    </row>
    <row r="141" spans="1:32" s="2" customFormat="1" ht="1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7" t="s">
        <v>0</v>
      </c>
      <c r="Q141" s="18" t="s">
        <v>32</v>
      </c>
      <c r="R141" s="19" t="s">
        <v>13</v>
      </c>
      <c r="S141" s="23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0.64713999999999994</v>
      </c>
      <c r="AA141" s="24">
        <v>5.4850399999999997</v>
      </c>
      <c r="AB141" s="24">
        <v>1.7806600000000001</v>
      </c>
      <c r="AC141" s="24">
        <v>0.30012</v>
      </c>
      <c r="AD141" s="25">
        <v>0.32856999999999997</v>
      </c>
      <c r="AE141" s="72">
        <v>8.5415299999999998</v>
      </c>
      <c r="AF141" s="13"/>
    </row>
    <row r="142" spans="1:32" s="2" customFormat="1" ht="1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7" t="s">
        <v>0</v>
      </c>
      <c r="Q142" s="18" t="s">
        <v>5</v>
      </c>
      <c r="R142" s="19" t="s">
        <v>76</v>
      </c>
      <c r="S142" s="23">
        <v>-0.47366000000000008</v>
      </c>
      <c r="T142" s="24">
        <v>0.79794999999999994</v>
      </c>
      <c r="U142" s="24">
        <v>13.451610000000001</v>
      </c>
      <c r="V142" s="24">
        <v>6.6348099999999999</v>
      </c>
      <c r="W142" s="24">
        <v>5.8837399999999986</v>
      </c>
      <c r="X142" s="24">
        <v>0</v>
      </c>
      <c r="Y142" s="24">
        <v>7.8058199999999998</v>
      </c>
      <c r="Z142" s="24">
        <v>2.0630299999999999</v>
      </c>
      <c r="AA142" s="24">
        <v>1.92831</v>
      </c>
      <c r="AB142" s="24">
        <v>0.42208999999999997</v>
      </c>
      <c r="AC142" s="24">
        <v>0.42443999999999998</v>
      </c>
      <c r="AD142" s="25">
        <v>5.4120999999999997</v>
      </c>
      <c r="AE142" s="72">
        <v>44.350239999999999</v>
      </c>
      <c r="AF142" s="13"/>
    </row>
    <row r="143" spans="1:32" s="2" customFormat="1" ht="15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7" t="s">
        <v>0</v>
      </c>
      <c r="Q143" s="18" t="s">
        <v>5</v>
      </c>
      <c r="R143" s="19" t="s">
        <v>13</v>
      </c>
      <c r="S143" s="23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4.2853300000000001</v>
      </c>
      <c r="Z143" s="24">
        <v>0.22788999999999998</v>
      </c>
      <c r="AA143" s="24">
        <v>0</v>
      </c>
      <c r="AB143" s="24">
        <v>0</v>
      </c>
      <c r="AC143" s="24">
        <v>0</v>
      </c>
      <c r="AD143" s="25">
        <v>0</v>
      </c>
      <c r="AE143" s="72">
        <v>4.5132200000000005</v>
      </c>
      <c r="AF143" s="13"/>
    </row>
    <row r="144" spans="1:32" s="2" customFormat="1" ht="15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7" t="s">
        <v>0</v>
      </c>
      <c r="Q144" s="18" t="s">
        <v>85</v>
      </c>
      <c r="R144" s="19" t="s">
        <v>76</v>
      </c>
      <c r="S144" s="23">
        <v>-2.5979899999999998</v>
      </c>
      <c r="T144" s="24">
        <v>3.4105599999999994</v>
      </c>
      <c r="U144" s="24">
        <v>12.59985</v>
      </c>
      <c r="V144" s="24">
        <v>5.7138800000000005</v>
      </c>
      <c r="W144" s="24">
        <v>2.3088299999999999</v>
      </c>
      <c r="X144" s="24">
        <v>4.3412100000000002</v>
      </c>
      <c r="Y144" s="24">
        <v>5.5341600000000009</v>
      </c>
      <c r="Z144" s="24">
        <v>2.9644399999999997</v>
      </c>
      <c r="AA144" s="24">
        <v>4.1531400000000005</v>
      </c>
      <c r="AB144" s="24">
        <v>3.5405700000000002</v>
      </c>
      <c r="AC144" s="24">
        <v>0</v>
      </c>
      <c r="AD144" s="25">
        <v>0.24458000000000002</v>
      </c>
      <c r="AE144" s="72">
        <v>42.213230000000003</v>
      </c>
      <c r="AF144" s="13"/>
    </row>
    <row r="145" spans="1:32" s="2" customFormat="1" ht="15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7" t="s">
        <v>0</v>
      </c>
      <c r="Q145" s="18" t="s">
        <v>85</v>
      </c>
      <c r="R145" s="19" t="s">
        <v>13</v>
      </c>
      <c r="S145" s="23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0.15218000000000001</v>
      </c>
      <c r="AA145" s="24">
        <v>0.73603999999999992</v>
      </c>
      <c r="AB145" s="24">
        <v>0</v>
      </c>
      <c r="AC145" s="24">
        <v>0</v>
      </c>
      <c r="AD145" s="25">
        <v>0</v>
      </c>
      <c r="AE145" s="72">
        <v>0.8882199999999999</v>
      </c>
      <c r="AF145" s="13"/>
    </row>
    <row r="146" spans="1:32" s="2" customFormat="1" ht="15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7" t="s">
        <v>0</v>
      </c>
      <c r="Q146" s="18" t="s">
        <v>40</v>
      </c>
      <c r="R146" s="19" t="s">
        <v>76</v>
      </c>
      <c r="S146" s="23">
        <v>-1.8952600000000004</v>
      </c>
      <c r="T146" s="24">
        <v>2.8587500000000001</v>
      </c>
      <c r="U146" s="24">
        <v>19.874009999999998</v>
      </c>
      <c r="V146" s="24">
        <v>12.380229999999999</v>
      </c>
      <c r="W146" s="24">
        <v>6.8115399999999999</v>
      </c>
      <c r="X146" s="24">
        <v>8.4418299999999995</v>
      </c>
      <c r="Y146" s="24">
        <v>6.9472899999999997</v>
      </c>
      <c r="Z146" s="24">
        <v>2.1381199999999998</v>
      </c>
      <c r="AA146" s="24">
        <v>0</v>
      </c>
      <c r="AB146" s="24">
        <v>0</v>
      </c>
      <c r="AC146" s="24">
        <v>4.1689999999999998E-2</v>
      </c>
      <c r="AD146" s="25">
        <v>0</v>
      </c>
      <c r="AE146" s="72">
        <v>57.598199999999999</v>
      </c>
      <c r="AF146" s="13"/>
    </row>
    <row r="147" spans="1:32" s="2" customFormat="1" ht="15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7" t="s">
        <v>0</v>
      </c>
      <c r="Q147" s="18" t="s">
        <v>40</v>
      </c>
      <c r="R147" s="19" t="s">
        <v>13</v>
      </c>
      <c r="S147" s="23">
        <v>0</v>
      </c>
      <c r="T147" s="24">
        <v>0</v>
      </c>
      <c r="U147" s="24">
        <v>0.24143000000000001</v>
      </c>
      <c r="V147" s="24">
        <v>1.3694600000000001</v>
      </c>
      <c r="W147" s="24">
        <v>0</v>
      </c>
      <c r="X147" s="24">
        <v>0.24143000000000001</v>
      </c>
      <c r="Y147" s="24">
        <v>0</v>
      </c>
      <c r="Z147" s="24">
        <v>0</v>
      </c>
      <c r="AA147" s="24">
        <v>0</v>
      </c>
      <c r="AB147" s="24">
        <v>0</v>
      </c>
      <c r="AC147" s="24">
        <v>0</v>
      </c>
      <c r="AD147" s="25">
        <v>0</v>
      </c>
      <c r="AE147" s="72">
        <v>1.8523200000000002</v>
      </c>
      <c r="AF147" s="13"/>
    </row>
    <row r="148" spans="1:32" s="2" customFormat="1" ht="15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7" t="s">
        <v>0</v>
      </c>
      <c r="Q148" s="18" t="s">
        <v>80</v>
      </c>
      <c r="R148" s="19" t="s">
        <v>11</v>
      </c>
      <c r="S148" s="23">
        <v>0</v>
      </c>
      <c r="T148" s="24">
        <v>3.83962</v>
      </c>
      <c r="U148" s="24">
        <v>4.7995199999999993</v>
      </c>
      <c r="V148" s="24">
        <v>13.437659999999997</v>
      </c>
      <c r="W148" s="24">
        <v>5.75943</v>
      </c>
      <c r="X148" s="24">
        <v>7.6792400000000001</v>
      </c>
      <c r="Y148" s="24">
        <v>5.75943</v>
      </c>
      <c r="Z148" s="24">
        <v>0</v>
      </c>
      <c r="AA148" s="24">
        <v>0</v>
      </c>
      <c r="AB148" s="24">
        <v>0</v>
      </c>
      <c r="AC148" s="24">
        <v>1.5998399999999999</v>
      </c>
      <c r="AD148" s="25">
        <v>1.80474</v>
      </c>
      <c r="AE148" s="72">
        <v>44.679480000000005</v>
      </c>
      <c r="AF148" s="13"/>
    </row>
    <row r="149" spans="1:32" s="2" customFormat="1" ht="15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7" t="s">
        <v>0</v>
      </c>
      <c r="Q149" s="18" t="s">
        <v>77</v>
      </c>
      <c r="R149" s="19" t="s">
        <v>11</v>
      </c>
      <c r="S149" s="23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13.909000000000001</v>
      </c>
      <c r="AB149" s="24">
        <v>11.723319999999999</v>
      </c>
      <c r="AC149" s="24">
        <v>-1.60029</v>
      </c>
      <c r="AD149" s="25">
        <v>0</v>
      </c>
      <c r="AE149" s="72">
        <v>24.032029999999999</v>
      </c>
      <c r="AF149" s="13"/>
    </row>
    <row r="150" spans="1:32" s="2" customFormat="1" ht="15.75" thickBot="1" x14ac:dyDescent="0.3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7" t="s">
        <v>0</v>
      </c>
      <c r="Q150" s="18" t="s">
        <v>77</v>
      </c>
      <c r="R150" s="19" t="s">
        <v>76</v>
      </c>
      <c r="S150" s="54">
        <v>0</v>
      </c>
      <c r="T150" s="55">
        <v>0</v>
      </c>
      <c r="U150" s="55">
        <v>0</v>
      </c>
      <c r="V150" s="55">
        <v>0</v>
      </c>
      <c r="W150" s="55">
        <v>0</v>
      </c>
      <c r="X150" s="55">
        <v>0</v>
      </c>
      <c r="Y150" s="55">
        <v>0</v>
      </c>
      <c r="Z150" s="55">
        <v>0</v>
      </c>
      <c r="AA150" s="55">
        <v>0</v>
      </c>
      <c r="AB150" s="55">
        <v>0.99350000000000005</v>
      </c>
      <c r="AC150" s="55">
        <v>0</v>
      </c>
      <c r="AD150" s="56">
        <v>0</v>
      </c>
      <c r="AE150" s="72">
        <v>0.99350000000000005</v>
      </c>
      <c r="AF150" s="13"/>
    </row>
    <row r="151" spans="1:32" s="2" customFormat="1" ht="15.75" thickBot="1" x14ac:dyDescent="0.3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38" t="s">
        <v>48</v>
      </c>
      <c r="Q151" s="52"/>
      <c r="R151" s="39"/>
      <c r="S151" s="40">
        <v>-86.732680000000016</v>
      </c>
      <c r="T151" s="41">
        <v>421.30964000000012</v>
      </c>
      <c r="U151" s="41">
        <v>427.52598999999987</v>
      </c>
      <c r="V151" s="41">
        <v>453.57101000000006</v>
      </c>
      <c r="W151" s="41">
        <v>361.86292000000003</v>
      </c>
      <c r="X151" s="41">
        <v>395.43914999999993</v>
      </c>
      <c r="Y151" s="41">
        <v>427.80880000000002</v>
      </c>
      <c r="Z151" s="41">
        <v>318.50094000000018</v>
      </c>
      <c r="AA151" s="41">
        <v>579.51161000000013</v>
      </c>
      <c r="AB151" s="41">
        <v>492.39389999999992</v>
      </c>
      <c r="AC151" s="41">
        <v>257.76775000000015</v>
      </c>
      <c r="AD151" s="53">
        <v>712.05886999999984</v>
      </c>
      <c r="AE151" s="42">
        <v>4761.2159799999999</v>
      </c>
      <c r="AF151" s="13"/>
    </row>
    <row r="152" spans="1:32" s="2" customFormat="1" ht="15" thickBot="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</row>
    <row r="153" spans="1:32" s="2" customFormat="1" ht="15.75" thickBot="1" x14ac:dyDescent="0.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38" t="s">
        <v>28</v>
      </c>
      <c r="Q153" s="52"/>
      <c r="R153" s="39"/>
      <c r="S153" s="40">
        <v>-200.83383000000001</v>
      </c>
      <c r="T153" s="41">
        <v>466.00537000000008</v>
      </c>
      <c r="U153" s="41">
        <v>439.15191999999985</v>
      </c>
      <c r="V153" s="41">
        <v>494.85710000000006</v>
      </c>
      <c r="W153" s="41">
        <v>586.19892000000004</v>
      </c>
      <c r="X153" s="41">
        <v>401.89175999999992</v>
      </c>
      <c r="Y153" s="41">
        <v>443.10423000000003</v>
      </c>
      <c r="Z153" s="41">
        <v>337.71526000000017</v>
      </c>
      <c r="AA153" s="41">
        <v>640.44567000000018</v>
      </c>
      <c r="AB153" s="41">
        <v>545.97260999999992</v>
      </c>
      <c r="AC153" s="41">
        <v>257.13379000000015</v>
      </c>
      <c r="AD153" s="53">
        <v>979.99271999999996</v>
      </c>
      <c r="AE153" s="42">
        <v>5391.8335999999999</v>
      </c>
      <c r="AF153" s="13"/>
    </row>
    <row r="154" spans="1:32" s="2" customForma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77"/>
      <c r="AF154" s="13"/>
    </row>
  </sheetData>
  <mergeCells count="2">
    <mergeCell ref="P3:R3"/>
    <mergeCell ref="P20:R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9BB5-6E6B-423B-9388-65B2651FBDA3}">
  <dimension ref="A1:AF116"/>
  <sheetViews>
    <sheetView workbookViewId="0">
      <selection activeCell="R12" sqref="A8:R12"/>
    </sheetView>
  </sheetViews>
  <sheetFormatPr defaultColWidth="9.140625" defaultRowHeight="14.25" x14ac:dyDescent="0.2"/>
  <cols>
    <col min="1" max="1" width="37.140625" style="82" bestFit="1" customWidth="1"/>
    <col min="2" max="14" width="9.5703125" style="82" customWidth="1"/>
    <col min="15" max="15" width="2.5703125" style="82" customWidth="1"/>
    <col min="16" max="16" width="31.85546875" style="82" bestFit="1" customWidth="1"/>
    <col min="17" max="17" width="37.140625" style="82" customWidth="1"/>
    <col min="18" max="18" width="28.42578125" style="82" bestFit="1" customWidth="1"/>
    <col min="19" max="31" width="9.5703125" style="82" customWidth="1"/>
    <col min="32" max="32" width="2.5703125" style="82" customWidth="1"/>
    <col min="33" max="16384" width="9.140625" style="82"/>
  </cols>
  <sheetData>
    <row r="1" spans="1:32" s="83" customFormat="1" ht="15" x14ac:dyDescent="0.2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0" t="s">
        <v>89</v>
      </c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</row>
    <row r="2" spans="1:32" s="83" customFormat="1" ht="15.75" thickBot="1" x14ac:dyDescent="0.3">
      <c r="A2" s="78" t="s">
        <v>90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2"/>
    </row>
    <row r="3" spans="1:32" s="83" customFormat="1" ht="15.75" thickBot="1" x14ac:dyDescent="0.25">
      <c r="A3" s="82"/>
      <c r="B3" s="57">
        <v>45017</v>
      </c>
      <c r="C3" s="58">
        <v>45047</v>
      </c>
      <c r="D3" s="58">
        <v>45078</v>
      </c>
      <c r="E3" s="58">
        <v>45108</v>
      </c>
      <c r="F3" s="58">
        <v>45139</v>
      </c>
      <c r="G3" s="58">
        <v>45170</v>
      </c>
      <c r="H3" s="58">
        <v>45200</v>
      </c>
      <c r="I3" s="58">
        <v>45231</v>
      </c>
      <c r="J3" s="58">
        <v>45261</v>
      </c>
      <c r="K3" s="58">
        <v>45292</v>
      </c>
      <c r="L3" s="58">
        <v>45323</v>
      </c>
      <c r="M3" s="153">
        <v>45352</v>
      </c>
      <c r="N3" s="157" t="s">
        <v>9</v>
      </c>
      <c r="O3" s="82"/>
      <c r="P3" s="191" t="s">
        <v>49</v>
      </c>
      <c r="Q3" s="194"/>
      <c r="R3" s="195"/>
      <c r="S3" s="57">
        <v>45017</v>
      </c>
      <c r="T3" s="58">
        <v>45047</v>
      </c>
      <c r="U3" s="58">
        <v>45078</v>
      </c>
      <c r="V3" s="58">
        <v>45108</v>
      </c>
      <c r="W3" s="58">
        <v>45139</v>
      </c>
      <c r="X3" s="58">
        <v>45170</v>
      </c>
      <c r="Y3" s="58">
        <v>45200</v>
      </c>
      <c r="Z3" s="58">
        <v>45231</v>
      </c>
      <c r="AA3" s="58">
        <v>45261</v>
      </c>
      <c r="AB3" s="58">
        <v>45292</v>
      </c>
      <c r="AC3" s="58">
        <v>45323</v>
      </c>
      <c r="AD3" s="58">
        <v>45352</v>
      </c>
      <c r="AE3" s="67" t="s">
        <v>9</v>
      </c>
      <c r="AF3" s="82"/>
    </row>
    <row r="4" spans="1:32" s="83" customFormat="1" ht="15.75" thickBot="1" x14ac:dyDescent="0.25">
      <c r="A4" s="1" t="s">
        <v>1</v>
      </c>
      <c r="B4" s="60" t="s">
        <v>10</v>
      </c>
      <c r="C4" s="61" t="s">
        <v>10</v>
      </c>
      <c r="D4" s="61" t="s">
        <v>10</v>
      </c>
      <c r="E4" s="61" t="s">
        <v>10</v>
      </c>
      <c r="F4" s="61" t="s">
        <v>10</v>
      </c>
      <c r="G4" s="61" t="s">
        <v>10</v>
      </c>
      <c r="H4" s="61" t="s">
        <v>10</v>
      </c>
      <c r="I4" s="61" t="s">
        <v>10</v>
      </c>
      <c r="J4" s="61" t="s">
        <v>10</v>
      </c>
      <c r="K4" s="61" t="s">
        <v>10</v>
      </c>
      <c r="L4" s="61" t="s">
        <v>10</v>
      </c>
      <c r="M4" s="154" t="s">
        <v>10</v>
      </c>
      <c r="N4" s="158" t="s">
        <v>10</v>
      </c>
      <c r="O4" s="82"/>
      <c r="P4" s="64" t="s">
        <v>2</v>
      </c>
      <c r="Q4" s="65" t="s">
        <v>3</v>
      </c>
      <c r="R4" s="66" t="s">
        <v>1</v>
      </c>
      <c r="S4" s="68" t="s">
        <v>10</v>
      </c>
      <c r="T4" s="65" t="s">
        <v>10</v>
      </c>
      <c r="U4" s="65" t="s">
        <v>10</v>
      </c>
      <c r="V4" s="65" t="s">
        <v>10</v>
      </c>
      <c r="W4" s="65" t="s">
        <v>10</v>
      </c>
      <c r="X4" s="65" t="s">
        <v>10</v>
      </c>
      <c r="Y4" s="65" t="s">
        <v>10</v>
      </c>
      <c r="Z4" s="65" t="s">
        <v>10</v>
      </c>
      <c r="AA4" s="65" t="s">
        <v>10</v>
      </c>
      <c r="AB4" s="65" t="s">
        <v>10</v>
      </c>
      <c r="AC4" s="65" t="s">
        <v>10</v>
      </c>
      <c r="AD4" s="69" t="s">
        <v>10</v>
      </c>
      <c r="AE4" s="70" t="s">
        <v>10</v>
      </c>
      <c r="AF4" s="82"/>
    </row>
    <row r="5" spans="1:32" s="83" customFormat="1" ht="15" x14ac:dyDescent="0.25">
      <c r="A5" s="85" t="s">
        <v>11</v>
      </c>
      <c r="B5" s="86">
        <v>100.85434000000002</v>
      </c>
      <c r="C5" s="87">
        <v>191.28221000000002</v>
      </c>
      <c r="D5" s="87">
        <v>214.58886000000001</v>
      </c>
      <c r="E5" s="87">
        <v>175.23818000000006</v>
      </c>
      <c r="F5" s="87">
        <v>217.5399900000001</v>
      </c>
      <c r="G5" s="87">
        <v>76.661139999999989</v>
      </c>
      <c r="H5" s="87">
        <v>173.89528000000007</v>
      </c>
      <c r="I5" s="87">
        <v>150.76813999999999</v>
      </c>
      <c r="J5" s="87">
        <v>195.98819000000003</v>
      </c>
      <c r="K5" s="87">
        <v>286.96290999999991</v>
      </c>
      <c r="L5" s="87">
        <v>251.61760999999979</v>
      </c>
      <c r="M5" s="155">
        <v>501.85381999999998</v>
      </c>
      <c r="N5" s="88">
        <v>2537.2506699999999</v>
      </c>
      <c r="O5" s="82"/>
      <c r="P5" s="89" t="s">
        <v>26</v>
      </c>
      <c r="Q5" s="90" t="s">
        <v>50</v>
      </c>
      <c r="R5" s="84" t="s">
        <v>12</v>
      </c>
      <c r="S5" s="91">
        <v>7.7859999999999999E-2</v>
      </c>
      <c r="T5" s="92">
        <v>2.7525099999999996</v>
      </c>
      <c r="U5" s="92">
        <v>8.4547899999999991</v>
      </c>
      <c r="V5" s="92">
        <v>7.7400600000000006</v>
      </c>
      <c r="W5" s="92">
        <v>15.592180000000003</v>
      </c>
      <c r="X5" s="92">
        <v>3.8787099999999999</v>
      </c>
      <c r="Y5" s="92">
        <v>17.377959999999998</v>
      </c>
      <c r="Z5" s="92">
        <v>6.5014500000000002</v>
      </c>
      <c r="AA5" s="92">
        <v>0</v>
      </c>
      <c r="AB5" s="92">
        <v>0.44039999999999996</v>
      </c>
      <c r="AC5" s="92">
        <v>0</v>
      </c>
      <c r="AD5" s="93">
        <v>0</v>
      </c>
      <c r="AE5" s="72">
        <v>62.815919999999998</v>
      </c>
      <c r="AF5" s="82"/>
    </row>
    <row r="6" spans="1:32" s="83" customFormat="1" ht="15" x14ac:dyDescent="0.25">
      <c r="A6" s="94" t="s">
        <v>12</v>
      </c>
      <c r="B6" s="95">
        <v>-9.7972999999999999</v>
      </c>
      <c r="C6" s="96">
        <v>22.24332999999999</v>
      </c>
      <c r="D6" s="96">
        <v>33.364400000000003</v>
      </c>
      <c r="E6" s="96">
        <v>22.286230000000007</v>
      </c>
      <c r="F6" s="96">
        <v>48.890529999999998</v>
      </c>
      <c r="G6" s="96">
        <v>33.839009999999995</v>
      </c>
      <c r="H6" s="96">
        <v>38.97927</v>
      </c>
      <c r="I6" s="96">
        <v>37.567829999999972</v>
      </c>
      <c r="J6" s="96">
        <v>5.0826199999999986</v>
      </c>
      <c r="K6" s="96">
        <v>17.366070000000001</v>
      </c>
      <c r="L6" s="96">
        <v>10.990989999999996</v>
      </c>
      <c r="M6" s="156">
        <v>13.331169999999998</v>
      </c>
      <c r="N6" s="88">
        <v>274.14414999999997</v>
      </c>
      <c r="O6" s="82"/>
      <c r="P6" s="89" t="s">
        <v>0</v>
      </c>
      <c r="Q6" s="90" t="s">
        <v>51</v>
      </c>
      <c r="R6" s="84" t="s">
        <v>11</v>
      </c>
      <c r="S6" s="97">
        <v>-0.37739999999999996</v>
      </c>
      <c r="T6" s="98">
        <v>0</v>
      </c>
      <c r="U6" s="98">
        <v>0</v>
      </c>
      <c r="V6" s="98">
        <v>0</v>
      </c>
      <c r="W6" s="98">
        <v>0</v>
      </c>
      <c r="X6" s="98">
        <v>0</v>
      </c>
      <c r="Y6" s="98">
        <v>0</v>
      </c>
      <c r="Z6" s="98">
        <v>0</v>
      </c>
      <c r="AA6" s="98">
        <v>0</v>
      </c>
      <c r="AB6" s="98">
        <v>0</v>
      </c>
      <c r="AC6" s="98">
        <v>0</v>
      </c>
      <c r="AD6" s="99">
        <v>0</v>
      </c>
      <c r="AE6" s="72">
        <v>-0.37739999999999996</v>
      </c>
      <c r="AF6" s="82"/>
    </row>
    <row r="7" spans="1:32" s="83" customFormat="1" ht="15" x14ac:dyDescent="0.25">
      <c r="A7" s="94" t="s">
        <v>91</v>
      </c>
      <c r="B7" s="95">
        <v>-4.3373000000000026</v>
      </c>
      <c r="C7" s="96">
        <v>11.574579999999999</v>
      </c>
      <c r="D7" s="96">
        <v>11.136619999999999</v>
      </c>
      <c r="E7" s="96">
        <v>5.0826899999999995</v>
      </c>
      <c r="F7" s="96">
        <v>1.62</v>
      </c>
      <c r="G7" s="96">
        <v>0.44074999999999998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156">
        <v>0</v>
      </c>
      <c r="N7" s="88">
        <v>25.517339999999997</v>
      </c>
      <c r="O7" s="82"/>
      <c r="P7" s="89" t="s">
        <v>0</v>
      </c>
      <c r="Q7" s="90" t="s">
        <v>51</v>
      </c>
      <c r="R7" s="84" t="s">
        <v>76</v>
      </c>
      <c r="S7" s="97">
        <v>2.2692100000000002</v>
      </c>
      <c r="T7" s="98">
        <v>3.8542899999999998</v>
      </c>
      <c r="U7" s="98">
        <v>0</v>
      </c>
      <c r="V7" s="98">
        <v>0</v>
      </c>
      <c r="W7" s="98">
        <v>0.42</v>
      </c>
      <c r="X7" s="98">
        <v>0</v>
      </c>
      <c r="Y7" s="98">
        <v>0</v>
      </c>
      <c r="Z7" s="98">
        <v>0</v>
      </c>
      <c r="AA7" s="98">
        <v>0</v>
      </c>
      <c r="AB7" s="98">
        <v>0.33600000000000002</v>
      </c>
      <c r="AC7" s="98">
        <v>0</v>
      </c>
      <c r="AD7" s="99">
        <v>0</v>
      </c>
      <c r="AE7" s="72">
        <v>6.8795000000000002</v>
      </c>
      <c r="AF7" s="82"/>
    </row>
    <row r="8" spans="1:32" s="83" customFormat="1" ht="15" x14ac:dyDescent="0.25">
      <c r="A8" s="94" t="s">
        <v>76</v>
      </c>
      <c r="B8" s="95">
        <v>-56.768729999999998</v>
      </c>
      <c r="C8" s="96">
        <v>242.76219000000015</v>
      </c>
      <c r="D8" s="96">
        <v>61.044719999999998</v>
      </c>
      <c r="E8" s="96">
        <v>17.204129999999999</v>
      </c>
      <c r="F8" s="96">
        <v>50.373930000000001</v>
      </c>
      <c r="G8" s="96">
        <v>365.0955699999999</v>
      </c>
      <c r="H8" s="96">
        <v>285.16604999999993</v>
      </c>
      <c r="I8" s="96">
        <v>229.34306000000001</v>
      </c>
      <c r="J8" s="96">
        <v>151.16325000000003</v>
      </c>
      <c r="K8" s="96">
        <v>351.34692999999999</v>
      </c>
      <c r="L8" s="96">
        <v>224.07624999999999</v>
      </c>
      <c r="M8" s="156">
        <v>221.19241999999994</v>
      </c>
      <c r="N8" s="88">
        <v>2141.9997699999999</v>
      </c>
      <c r="O8" s="82"/>
      <c r="P8" s="89" t="s">
        <v>0</v>
      </c>
      <c r="Q8" s="90" t="s">
        <v>92</v>
      </c>
      <c r="R8" s="84" t="s">
        <v>12</v>
      </c>
      <c r="S8" s="97">
        <v>0</v>
      </c>
      <c r="T8" s="98">
        <v>0</v>
      </c>
      <c r="U8" s="98">
        <v>0</v>
      </c>
      <c r="V8" s="98">
        <v>0</v>
      </c>
      <c r="W8" s="98">
        <v>0</v>
      </c>
      <c r="X8" s="98">
        <v>0</v>
      </c>
      <c r="Y8" s="98">
        <v>0</v>
      </c>
      <c r="Z8" s="98">
        <v>0</v>
      </c>
      <c r="AA8" s="98">
        <v>0</v>
      </c>
      <c r="AB8" s="98">
        <v>0</v>
      </c>
      <c r="AC8" s="98">
        <v>0</v>
      </c>
      <c r="AD8" s="99">
        <v>0.5</v>
      </c>
      <c r="AE8" s="72">
        <v>0.5</v>
      </c>
      <c r="AF8" s="82"/>
    </row>
    <row r="9" spans="1:32" s="83" customFormat="1" ht="15.75" thickBot="1" x14ac:dyDescent="0.3">
      <c r="A9" s="94" t="s">
        <v>13</v>
      </c>
      <c r="B9" s="95">
        <v>-54.549389999999995</v>
      </c>
      <c r="C9" s="96">
        <v>95.863700000000037</v>
      </c>
      <c r="D9" s="96">
        <v>67.171389999999988</v>
      </c>
      <c r="E9" s="96">
        <v>137.40408999999994</v>
      </c>
      <c r="F9" s="96">
        <v>-8.0652100000000022</v>
      </c>
      <c r="G9" s="96">
        <v>39.547080000000008</v>
      </c>
      <c r="H9" s="96">
        <v>41.247269999999958</v>
      </c>
      <c r="I9" s="96">
        <v>27.759379999999975</v>
      </c>
      <c r="J9" s="96">
        <v>1.18849</v>
      </c>
      <c r="K9" s="96">
        <v>16.019550000000002</v>
      </c>
      <c r="L9" s="96">
        <v>13.14587</v>
      </c>
      <c r="M9" s="156">
        <v>72.332959999999986</v>
      </c>
      <c r="N9" s="100">
        <v>449.06517999999983</v>
      </c>
      <c r="O9" s="82"/>
      <c r="P9" s="89" t="s">
        <v>0</v>
      </c>
      <c r="Q9" s="90" t="s">
        <v>56</v>
      </c>
      <c r="R9" s="84" t="s">
        <v>11</v>
      </c>
      <c r="S9" s="97">
        <v>0</v>
      </c>
      <c r="T9" s="98">
        <v>0</v>
      </c>
      <c r="U9" s="98">
        <v>0</v>
      </c>
      <c r="V9" s="98">
        <v>0</v>
      </c>
      <c r="W9" s="98">
        <v>0</v>
      </c>
      <c r="X9" s="98">
        <v>0</v>
      </c>
      <c r="Y9" s="98">
        <v>0</v>
      </c>
      <c r="Z9" s="98">
        <v>-0.16699</v>
      </c>
      <c r="AA9" s="98">
        <v>0</v>
      </c>
      <c r="AB9" s="98">
        <v>0</v>
      </c>
      <c r="AC9" s="98">
        <v>0</v>
      </c>
      <c r="AD9" s="99">
        <v>0</v>
      </c>
      <c r="AE9" s="72">
        <v>-0.16699</v>
      </c>
      <c r="AF9" s="82"/>
    </row>
    <row r="10" spans="1:32" s="83" customFormat="1" ht="15.75" thickBot="1" x14ac:dyDescent="0.3">
      <c r="A10" s="8" t="s">
        <v>14</v>
      </c>
      <c r="B10" s="9">
        <v>-24.598379999999963</v>
      </c>
      <c r="C10" s="10">
        <v>563.7260100000002</v>
      </c>
      <c r="D10" s="10">
        <v>387.30598999999995</v>
      </c>
      <c r="E10" s="10">
        <v>357.21532000000002</v>
      </c>
      <c r="F10" s="10">
        <v>310.35924000000011</v>
      </c>
      <c r="G10" s="10">
        <v>515.58354999999995</v>
      </c>
      <c r="H10" s="10">
        <v>539.28786999999988</v>
      </c>
      <c r="I10" s="10">
        <v>445.43840999999998</v>
      </c>
      <c r="J10" s="10">
        <v>353.42255000000006</v>
      </c>
      <c r="K10" s="10">
        <v>671.69545999999991</v>
      </c>
      <c r="L10" s="10">
        <v>499.83071999999976</v>
      </c>
      <c r="M10" s="162">
        <v>808.7103699999999</v>
      </c>
      <c r="N10" s="101">
        <v>5427.9771099999998</v>
      </c>
      <c r="O10" s="82"/>
      <c r="P10" s="89" t="s">
        <v>0</v>
      </c>
      <c r="Q10" s="90" t="s">
        <v>52</v>
      </c>
      <c r="R10" s="84" t="s">
        <v>12</v>
      </c>
      <c r="S10" s="97">
        <v>-8.4720000000000004E-2</v>
      </c>
      <c r="T10" s="98">
        <v>1.1922300000000001</v>
      </c>
      <c r="U10" s="98">
        <v>6.4337499999999999</v>
      </c>
      <c r="V10" s="98">
        <v>2.48116</v>
      </c>
      <c r="W10" s="98">
        <v>4.3740899999999998</v>
      </c>
      <c r="X10" s="98">
        <v>8.51281</v>
      </c>
      <c r="Y10" s="98">
        <v>10.952780000000001</v>
      </c>
      <c r="Z10" s="98">
        <v>2.6954799999999999</v>
      </c>
      <c r="AA10" s="98">
        <v>0</v>
      </c>
      <c r="AB10" s="98">
        <v>0</v>
      </c>
      <c r="AC10" s="98">
        <v>0</v>
      </c>
      <c r="AD10" s="99">
        <v>1.8017999999999998</v>
      </c>
      <c r="AE10" s="72">
        <v>38.359380000000002</v>
      </c>
      <c r="AF10" s="82"/>
    </row>
    <row r="11" spans="1:32" s="83" customFormat="1" ht="15" x14ac:dyDescent="0.25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9" t="s">
        <v>0</v>
      </c>
      <c r="Q11" s="90" t="s">
        <v>93</v>
      </c>
      <c r="R11" s="84" t="s">
        <v>76</v>
      </c>
      <c r="S11" s="97">
        <v>0</v>
      </c>
      <c r="T11" s="98">
        <v>0</v>
      </c>
      <c r="U11" s="98">
        <v>0</v>
      </c>
      <c r="V11" s="98">
        <v>0</v>
      </c>
      <c r="W11" s="98">
        <v>0</v>
      </c>
      <c r="X11" s="98">
        <v>0</v>
      </c>
      <c r="Y11" s="98">
        <v>0</v>
      </c>
      <c r="Z11" s="98">
        <v>0</v>
      </c>
      <c r="AA11" s="98">
        <v>0</v>
      </c>
      <c r="AB11" s="98">
        <v>2.52</v>
      </c>
      <c r="AC11" s="98">
        <v>0.94499999999999995</v>
      </c>
      <c r="AD11" s="99">
        <v>1.7775000000000001</v>
      </c>
      <c r="AE11" s="72">
        <v>5.2424999999999997</v>
      </c>
      <c r="AF11" s="82"/>
    </row>
    <row r="12" spans="1:32" s="83" customFormat="1" ht="15" x14ac:dyDescent="0.25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9" t="s">
        <v>0</v>
      </c>
      <c r="Q12" s="90" t="s">
        <v>43</v>
      </c>
      <c r="R12" s="84" t="s">
        <v>11</v>
      </c>
      <c r="S12" s="97">
        <v>-11.230399999999999</v>
      </c>
      <c r="T12" s="98">
        <v>10.38</v>
      </c>
      <c r="U12" s="98">
        <v>24.425169999999998</v>
      </c>
      <c r="V12" s="98">
        <v>10.889479999999999</v>
      </c>
      <c r="W12" s="98">
        <v>8.0094499999999993</v>
      </c>
      <c r="X12" s="98">
        <v>0</v>
      </c>
      <c r="Y12" s="98">
        <v>3.11</v>
      </c>
      <c r="Z12" s="98">
        <v>9.5150000000000006</v>
      </c>
      <c r="AA12" s="98">
        <v>-6.1</v>
      </c>
      <c r="AB12" s="98">
        <v>34.398310000000002</v>
      </c>
      <c r="AC12" s="98">
        <v>0</v>
      </c>
      <c r="AD12" s="99">
        <v>41.622999999999998</v>
      </c>
      <c r="AE12" s="72">
        <v>125.02000999999998</v>
      </c>
      <c r="AF12" s="82"/>
    </row>
    <row r="13" spans="1:32" s="83" customFormat="1" ht="15" x14ac:dyDescent="0.25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9" t="s">
        <v>0</v>
      </c>
      <c r="Q13" s="90" t="s">
        <v>43</v>
      </c>
      <c r="R13" s="84" t="s">
        <v>12</v>
      </c>
      <c r="S13" s="97">
        <v>0</v>
      </c>
      <c r="T13" s="98">
        <v>0</v>
      </c>
      <c r="U13" s="98">
        <v>0</v>
      </c>
      <c r="V13" s="98">
        <v>0</v>
      </c>
      <c r="W13" s="98">
        <v>2.2749999999999999</v>
      </c>
      <c r="X13" s="98">
        <v>0</v>
      </c>
      <c r="Y13" s="98">
        <v>4.0000000000000003E-5</v>
      </c>
      <c r="Z13" s="98">
        <v>0</v>
      </c>
      <c r="AA13" s="98">
        <v>2.2000000000000001E-4</v>
      </c>
      <c r="AB13" s="98">
        <v>0</v>
      </c>
      <c r="AC13" s="98">
        <v>0</v>
      </c>
      <c r="AD13" s="99">
        <v>0</v>
      </c>
      <c r="AE13" s="72">
        <v>2.2752599999999998</v>
      </c>
      <c r="AF13" s="82"/>
    </row>
    <row r="14" spans="1:32" s="83" customFormat="1" ht="15.75" thickBot="1" x14ac:dyDescent="0.3">
      <c r="A14" s="79" t="s">
        <v>94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9" t="s">
        <v>0</v>
      </c>
      <c r="Q14" s="90" t="s">
        <v>43</v>
      </c>
      <c r="R14" s="84" t="s">
        <v>76</v>
      </c>
      <c r="S14" s="97">
        <v>-4.7231999999999994</v>
      </c>
      <c r="T14" s="98">
        <v>0</v>
      </c>
      <c r="U14" s="98">
        <v>6.8681999999999999</v>
      </c>
      <c r="V14" s="98">
        <v>0.45</v>
      </c>
      <c r="W14" s="98">
        <v>2.41</v>
      </c>
      <c r="X14" s="98">
        <v>0</v>
      </c>
      <c r="Y14" s="98">
        <v>0</v>
      </c>
      <c r="Z14" s="98">
        <v>0</v>
      </c>
      <c r="AA14" s="98">
        <v>0</v>
      </c>
      <c r="AB14" s="98">
        <v>0.45</v>
      </c>
      <c r="AC14" s="98">
        <v>0</v>
      </c>
      <c r="AD14" s="99">
        <v>0.45</v>
      </c>
      <c r="AE14" s="72">
        <v>5.9050000000000011</v>
      </c>
      <c r="AF14" s="82"/>
    </row>
    <row r="15" spans="1:32" s="83" customFormat="1" ht="15.75" thickBot="1" x14ac:dyDescent="0.3">
      <c r="A15" s="82"/>
      <c r="B15" s="57">
        <v>45017</v>
      </c>
      <c r="C15" s="58">
        <v>45047</v>
      </c>
      <c r="D15" s="58">
        <v>45078</v>
      </c>
      <c r="E15" s="58">
        <v>45108</v>
      </c>
      <c r="F15" s="58">
        <v>45139</v>
      </c>
      <c r="G15" s="58">
        <v>45170</v>
      </c>
      <c r="H15" s="58">
        <v>45200</v>
      </c>
      <c r="I15" s="58">
        <v>45231</v>
      </c>
      <c r="J15" s="58">
        <v>45261</v>
      </c>
      <c r="K15" s="58">
        <v>45292</v>
      </c>
      <c r="L15" s="58">
        <v>45323</v>
      </c>
      <c r="M15" s="153">
        <v>45352</v>
      </c>
      <c r="N15" s="157" t="s">
        <v>9</v>
      </c>
      <c r="O15" s="82"/>
      <c r="P15" s="89"/>
      <c r="Q15" s="90" t="s">
        <v>95</v>
      </c>
      <c r="R15" s="84" t="s">
        <v>12</v>
      </c>
      <c r="S15" s="97">
        <v>0</v>
      </c>
      <c r="T15" s="98">
        <v>0</v>
      </c>
      <c r="U15" s="98">
        <v>4.5243199999999995</v>
      </c>
      <c r="V15" s="98">
        <v>1.51694</v>
      </c>
      <c r="W15" s="98">
        <v>5.0109200000000005</v>
      </c>
      <c r="X15" s="98">
        <v>1.9783899999999999</v>
      </c>
      <c r="Y15" s="98">
        <v>1.54877</v>
      </c>
      <c r="Z15" s="98">
        <v>0.38719999999999999</v>
      </c>
      <c r="AA15" s="98">
        <v>0.16972999999999999</v>
      </c>
      <c r="AB15" s="98">
        <v>0</v>
      </c>
      <c r="AC15" s="98">
        <v>0</v>
      </c>
      <c r="AD15" s="99">
        <v>0</v>
      </c>
      <c r="AE15" s="72">
        <v>15.136269999999998</v>
      </c>
      <c r="AF15" s="82"/>
    </row>
    <row r="16" spans="1:32" s="83" customFormat="1" ht="15.75" thickBot="1" x14ac:dyDescent="0.3">
      <c r="A16" s="1" t="s">
        <v>2</v>
      </c>
      <c r="B16" s="60" t="s">
        <v>10</v>
      </c>
      <c r="C16" s="61" t="s">
        <v>10</v>
      </c>
      <c r="D16" s="61" t="s">
        <v>10</v>
      </c>
      <c r="E16" s="61" t="s">
        <v>10</v>
      </c>
      <c r="F16" s="61" t="s">
        <v>10</v>
      </c>
      <c r="G16" s="61" t="s">
        <v>10</v>
      </c>
      <c r="H16" s="61" t="s">
        <v>10</v>
      </c>
      <c r="I16" s="61" t="s">
        <v>10</v>
      </c>
      <c r="J16" s="61" t="s">
        <v>10</v>
      </c>
      <c r="K16" s="61" t="s">
        <v>10</v>
      </c>
      <c r="L16" s="61" t="s">
        <v>10</v>
      </c>
      <c r="M16" s="154" t="s">
        <v>10</v>
      </c>
      <c r="N16" s="158" t="s">
        <v>10</v>
      </c>
      <c r="O16" s="82"/>
      <c r="P16" s="89"/>
      <c r="Q16" s="90" t="s">
        <v>96</v>
      </c>
      <c r="R16" s="84" t="s">
        <v>12</v>
      </c>
      <c r="S16" s="97">
        <v>0</v>
      </c>
      <c r="T16" s="98">
        <v>0</v>
      </c>
      <c r="U16" s="98">
        <v>2.2324999999999999</v>
      </c>
      <c r="V16" s="98">
        <v>1.135</v>
      </c>
      <c r="W16" s="98">
        <v>1.2975000000000001</v>
      </c>
      <c r="X16" s="98">
        <v>0</v>
      </c>
      <c r="Y16" s="98">
        <v>0</v>
      </c>
      <c r="Z16" s="98">
        <v>0</v>
      </c>
      <c r="AA16" s="98">
        <v>0</v>
      </c>
      <c r="AB16" s="98">
        <v>0</v>
      </c>
      <c r="AC16" s="98">
        <v>0</v>
      </c>
      <c r="AD16" s="99">
        <v>0</v>
      </c>
      <c r="AE16" s="72">
        <v>4.665</v>
      </c>
      <c r="AF16" s="82"/>
    </row>
    <row r="17" spans="1:32" s="83" customFormat="1" ht="15" x14ac:dyDescent="0.25">
      <c r="A17" s="82" t="s">
        <v>15</v>
      </c>
      <c r="B17" s="86">
        <v>21.99775</v>
      </c>
      <c r="C17" s="87">
        <v>26.7639</v>
      </c>
      <c r="D17" s="87">
        <v>12.368000000000002</v>
      </c>
      <c r="E17" s="87">
        <v>5.6216699999999991</v>
      </c>
      <c r="F17" s="87">
        <v>11.206529999999999</v>
      </c>
      <c r="G17" s="87">
        <v>-7.8144799999999988</v>
      </c>
      <c r="H17" s="87">
        <v>6.4170699999999998</v>
      </c>
      <c r="I17" s="87">
        <v>11.01634</v>
      </c>
      <c r="J17" s="87">
        <v>13.305509999999998</v>
      </c>
      <c r="K17" s="87">
        <v>10.615459999999997</v>
      </c>
      <c r="L17" s="87">
        <v>12.305809999999997</v>
      </c>
      <c r="M17" s="155">
        <v>38.658329999999999</v>
      </c>
      <c r="N17" s="88">
        <v>162.46188999999998</v>
      </c>
      <c r="O17" s="82"/>
      <c r="P17" s="89"/>
      <c r="Q17" s="90" t="s">
        <v>97</v>
      </c>
      <c r="R17" s="84" t="s">
        <v>11</v>
      </c>
      <c r="S17" s="97">
        <v>0</v>
      </c>
      <c r="T17" s="98">
        <v>0</v>
      </c>
      <c r="U17" s="98">
        <v>0</v>
      </c>
      <c r="V17" s="98">
        <v>0</v>
      </c>
      <c r="W17" s="98">
        <v>0</v>
      </c>
      <c r="X17" s="98">
        <v>0</v>
      </c>
      <c r="Y17" s="98">
        <v>0</v>
      </c>
      <c r="Z17" s="98">
        <v>0</v>
      </c>
      <c r="AA17" s="98">
        <v>0</v>
      </c>
      <c r="AB17" s="98">
        <v>0</v>
      </c>
      <c r="AC17" s="98">
        <v>0</v>
      </c>
      <c r="AD17" s="99">
        <v>2.3800500000000002</v>
      </c>
      <c r="AE17" s="72">
        <v>2.3800500000000002</v>
      </c>
      <c r="AF17" s="82"/>
    </row>
    <row r="18" spans="1:32" s="83" customFormat="1" ht="15" x14ac:dyDescent="0.25">
      <c r="A18" s="82" t="s">
        <v>16</v>
      </c>
      <c r="B18" s="95">
        <v>-0.255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156">
        <v>0</v>
      </c>
      <c r="N18" s="88">
        <v>-0.255</v>
      </c>
      <c r="O18" s="82"/>
      <c r="P18" s="102" t="s">
        <v>0</v>
      </c>
      <c r="Q18" s="103" t="s">
        <v>55</v>
      </c>
      <c r="R18" s="104" t="s">
        <v>11</v>
      </c>
      <c r="S18" s="105">
        <v>0</v>
      </c>
      <c r="T18" s="106">
        <v>0.68855</v>
      </c>
      <c r="U18" s="106">
        <v>0</v>
      </c>
      <c r="V18" s="106">
        <v>0.68855</v>
      </c>
      <c r="W18" s="106">
        <v>0</v>
      </c>
      <c r="X18" s="106">
        <v>0</v>
      </c>
      <c r="Y18" s="106">
        <v>0.68855</v>
      </c>
      <c r="Z18" s="106">
        <v>0</v>
      </c>
      <c r="AA18" s="106">
        <v>0</v>
      </c>
      <c r="AB18" s="106">
        <v>0</v>
      </c>
      <c r="AC18" s="106">
        <v>0.68855</v>
      </c>
      <c r="AD18" s="107">
        <v>0.35699999999999998</v>
      </c>
      <c r="AE18" s="73">
        <v>3.1112000000000002</v>
      </c>
      <c r="AF18" s="82"/>
    </row>
    <row r="19" spans="1:32" s="83" customFormat="1" ht="15" x14ac:dyDescent="0.25">
      <c r="A19" s="82" t="s">
        <v>4</v>
      </c>
      <c r="B19" s="95">
        <v>0</v>
      </c>
      <c r="C19" s="96">
        <v>6.4047099999999988</v>
      </c>
      <c r="D19" s="96">
        <v>3.51159</v>
      </c>
      <c r="E19" s="96">
        <v>3.6581399999999999</v>
      </c>
      <c r="F19" s="96">
        <v>5.5004800000000005</v>
      </c>
      <c r="G19" s="96">
        <v>-1.3489500000000003</v>
      </c>
      <c r="H19" s="96">
        <v>3.42726</v>
      </c>
      <c r="I19" s="96">
        <v>9.0320799999999988</v>
      </c>
      <c r="J19" s="96">
        <v>15.52365</v>
      </c>
      <c r="K19" s="96">
        <v>19.264480000000002</v>
      </c>
      <c r="L19" s="96">
        <v>22.301280000000006</v>
      </c>
      <c r="M19" s="156">
        <v>29.605570000000007</v>
      </c>
      <c r="N19" s="88">
        <v>116.88029</v>
      </c>
      <c r="O19" s="82"/>
      <c r="P19" s="89" t="s">
        <v>74</v>
      </c>
      <c r="Q19" s="90" t="s">
        <v>53</v>
      </c>
      <c r="R19" s="84" t="s">
        <v>11</v>
      </c>
      <c r="S19" s="97">
        <v>-7.4308900000000024</v>
      </c>
      <c r="T19" s="98">
        <v>0</v>
      </c>
      <c r="U19" s="98">
        <v>0</v>
      </c>
      <c r="V19" s="98">
        <v>0</v>
      </c>
      <c r="W19" s="98">
        <v>0</v>
      </c>
      <c r="X19" s="98">
        <v>0</v>
      </c>
      <c r="Y19" s="98">
        <v>0</v>
      </c>
      <c r="Z19" s="98">
        <v>0</v>
      </c>
      <c r="AA19" s="98">
        <v>0</v>
      </c>
      <c r="AB19" s="98">
        <v>0</v>
      </c>
      <c r="AC19" s="98">
        <v>0</v>
      </c>
      <c r="AD19" s="99">
        <v>0</v>
      </c>
      <c r="AE19" s="72">
        <v>-7.4308900000000024</v>
      </c>
      <c r="AF19" s="82"/>
    </row>
    <row r="20" spans="1:32" s="83" customFormat="1" ht="15" x14ac:dyDescent="0.25">
      <c r="A20" s="82" t="s">
        <v>17</v>
      </c>
      <c r="B20" s="95">
        <v>-1.08</v>
      </c>
      <c r="C20" s="96">
        <v>2.16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156">
        <v>0</v>
      </c>
      <c r="N20" s="88">
        <v>1.08</v>
      </c>
      <c r="O20" s="82"/>
      <c r="P20" s="89" t="s">
        <v>0</v>
      </c>
      <c r="Q20" s="90" t="s">
        <v>53</v>
      </c>
      <c r="R20" s="84" t="s">
        <v>76</v>
      </c>
      <c r="S20" s="97">
        <v>-36.779830000000004</v>
      </c>
      <c r="T20" s="98">
        <v>27.98536</v>
      </c>
      <c r="U20" s="98">
        <v>0</v>
      </c>
      <c r="V20" s="98">
        <v>0</v>
      </c>
      <c r="W20" s="98">
        <v>0</v>
      </c>
      <c r="X20" s="98">
        <v>0</v>
      </c>
      <c r="Y20" s="98">
        <v>0</v>
      </c>
      <c r="Z20" s="98">
        <v>0</v>
      </c>
      <c r="AA20" s="98">
        <v>0</v>
      </c>
      <c r="AB20" s="98">
        <v>0</v>
      </c>
      <c r="AC20" s="98">
        <v>0</v>
      </c>
      <c r="AD20" s="99">
        <v>0</v>
      </c>
      <c r="AE20" s="72">
        <v>-8.794470000000004</v>
      </c>
      <c r="AF20" s="82"/>
    </row>
    <row r="21" spans="1:32" s="83" customFormat="1" ht="15" x14ac:dyDescent="0.25">
      <c r="A21" s="82" t="s">
        <v>18</v>
      </c>
      <c r="B21" s="95">
        <v>9.4066800000000015</v>
      </c>
      <c r="C21" s="96">
        <v>82.915449999999979</v>
      </c>
      <c r="D21" s="96">
        <v>35.798339999999996</v>
      </c>
      <c r="E21" s="96">
        <v>42.777810000000009</v>
      </c>
      <c r="F21" s="96">
        <v>23.561670000000007</v>
      </c>
      <c r="G21" s="96">
        <v>80.444929999999943</v>
      </c>
      <c r="H21" s="96">
        <v>104.01174999999998</v>
      </c>
      <c r="I21" s="96">
        <v>64.366979999999998</v>
      </c>
      <c r="J21" s="96">
        <v>29.803059999999995</v>
      </c>
      <c r="K21" s="96">
        <v>38.543860000000016</v>
      </c>
      <c r="L21" s="96">
        <v>41.129649999999977</v>
      </c>
      <c r="M21" s="156">
        <v>42.723280000000017</v>
      </c>
      <c r="N21" s="88">
        <v>595.48346000000004</v>
      </c>
      <c r="O21" s="82"/>
      <c r="P21" s="89"/>
      <c r="Q21" s="90" t="s">
        <v>54</v>
      </c>
      <c r="R21" s="84" t="s">
        <v>76</v>
      </c>
      <c r="S21" s="97">
        <v>-19.222860000000001</v>
      </c>
      <c r="T21" s="98">
        <v>80.346759999999989</v>
      </c>
      <c r="U21" s="98">
        <v>0.39641000000000004</v>
      </c>
      <c r="V21" s="98">
        <v>0.66473000000000004</v>
      </c>
      <c r="W21" s="98">
        <v>-0.29031999999999997</v>
      </c>
      <c r="X21" s="98">
        <v>307.15854000000007</v>
      </c>
      <c r="Y21" s="98">
        <v>207.07055999999997</v>
      </c>
      <c r="Z21" s="98">
        <v>163.99419000000006</v>
      </c>
      <c r="AA21" s="98">
        <v>110.43486000000004</v>
      </c>
      <c r="AB21" s="98">
        <v>271.97862999999995</v>
      </c>
      <c r="AC21" s="98">
        <v>148.44452999999999</v>
      </c>
      <c r="AD21" s="99">
        <v>45.616799999999998</v>
      </c>
      <c r="AE21" s="72">
        <v>1316.59283</v>
      </c>
      <c r="AF21" s="82"/>
    </row>
    <row r="22" spans="1:32" s="83" customFormat="1" ht="15" x14ac:dyDescent="0.25">
      <c r="A22" s="82" t="s">
        <v>19</v>
      </c>
      <c r="B22" s="95">
        <v>10.01192</v>
      </c>
      <c r="C22" s="96">
        <v>22.469639999999998</v>
      </c>
      <c r="D22" s="96">
        <v>27.02056</v>
      </c>
      <c r="E22" s="96">
        <v>27.128550000000008</v>
      </c>
      <c r="F22" s="96">
        <v>21.726530000000007</v>
      </c>
      <c r="G22" s="96">
        <v>27.235669999999999</v>
      </c>
      <c r="H22" s="96">
        <v>29.708179999999999</v>
      </c>
      <c r="I22" s="96">
        <v>12.858229999999999</v>
      </c>
      <c r="J22" s="96">
        <v>27.120699999999996</v>
      </c>
      <c r="K22" s="96">
        <v>18.107510000000001</v>
      </c>
      <c r="L22" s="96">
        <v>31.464750000000002</v>
      </c>
      <c r="M22" s="156">
        <v>45.248910000000002</v>
      </c>
      <c r="N22" s="88">
        <v>300.10115000000002</v>
      </c>
      <c r="O22" s="82"/>
      <c r="P22" s="102"/>
      <c r="Q22" s="103" t="s">
        <v>54</v>
      </c>
      <c r="R22" s="104" t="s">
        <v>13</v>
      </c>
      <c r="S22" s="105">
        <v>-69.331960000000009</v>
      </c>
      <c r="T22" s="106">
        <v>0</v>
      </c>
      <c r="U22" s="106">
        <v>0</v>
      </c>
      <c r="V22" s="106">
        <v>0</v>
      </c>
      <c r="W22" s="106">
        <v>0</v>
      </c>
      <c r="X22" s="106">
        <v>0</v>
      </c>
      <c r="Y22" s="106">
        <v>0</v>
      </c>
      <c r="Z22" s="106">
        <v>0</v>
      </c>
      <c r="AA22" s="106">
        <v>0</v>
      </c>
      <c r="AB22" s="106">
        <v>0</v>
      </c>
      <c r="AC22" s="106">
        <v>0</v>
      </c>
      <c r="AD22" s="107">
        <v>0</v>
      </c>
      <c r="AE22" s="73">
        <v>-69.331960000000009</v>
      </c>
      <c r="AF22" s="82"/>
    </row>
    <row r="23" spans="1:32" s="83" customFormat="1" ht="15" x14ac:dyDescent="0.25">
      <c r="A23" s="166" t="s">
        <v>74</v>
      </c>
      <c r="B23" s="95">
        <v>-93.458550000000017</v>
      </c>
      <c r="C23" s="96">
        <v>276.03969000000001</v>
      </c>
      <c r="D23" s="96">
        <v>121.50777999999995</v>
      </c>
      <c r="E23" s="96">
        <v>143.19996000000003</v>
      </c>
      <c r="F23" s="96">
        <v>58.119139999999994</v>
      </c>
      <c r="G23" s="96">
        <v>353.56255999999991</v>
      </c>
      <c r="H23" s="96">
        <v>266.67599999999993</v>
      </c>
      <c r="I23" s="96">
        <v>237.29182999999983</v>
      </c>
      <c r="J23" s="96">
        <v>167.79408000000001</v>
      </c>
      <c r="K23" s="96">
        <v>351.87259000000006</v>
      </c>
      <c r="L23" s="96">
        <v>251.08332000000001</v>
      </c>
      <c r="M23" s="156">
        <v>319.97359999999986</v>
      </c>
      <c r="N23" s="88">
        <v>2453.6619999999998</v>
      </c>
      <c r="O23" s="82"/>
      <c r="P23" s="108" t="s">
        <v>21</v>
      </c>
      <c r="Q23" s="109" t="s">
        <v>98</v>
      </c>
      <c r="R23" s="110" t="s">
        <v>13</v>
      </c>
      <c r="S23" s="111">
        <v>0</v>
      </c>
      <c r="T23" s="112">
        <v>0</v>
      </c>
      <c r="U23" s="112">
        <v>0.2742</v>
      </c>
      <c r="V23" s="112">
        <v>0</v>
      </c>
      <c r="W23" s="112">
        <v>0</v>
      </c>
      <c r="X23" s="112">
        <v>0</v>
      </c>
      <c r="Y23" s="112">
        <v>0</v>
      </c>
      <c r="Z23" s="112">
        <v>0</v>
      </c>
      <c r="AA23" s="112">
        <v>0</v>
      </c>
      <c r="AB23" s="112">
        <v>0</v>
      </c>
      <c r="AC23" s="112">
        <v>0</v>
      </c>
      <c r="AD23" s="113">
        <v>0</v>
      </c>
      <c r="AE23" s="76">
        <v>0.2742</v>
      </c>
      <c r="AF23" s="82"/>
    </row>
    <row r="24" spans="1:32" s="83" customFormat="1" ht="15.75" thickBot="1" x14ac:dyDescent="0.3">
      <c r="A24" s="82" t="s">
        <v>20</v>
      </c>
      <c r="B24" s="95">
        <v>-0.82644000000000006</v>
      </c>
      <c r="C24" s="96">
        <v>3.7775099999999999</v>
      </c>
      <c r="D24" s="96">
        <v>0.80717999999999979</v>
      </c>
      <c r="E24" s="96">
        <v>2.0553900000000001</v>
      </c>
      <c r="F24" s="96">
        <v>5.193719999999999</v>
      </c>
      <c r="G24" s="96">
        <v>3.0207700000000011</v>
      </c>
      <c r="H24" s="96">
        <v>0.12542000000000078</v>
      </c>
      <c r="I24" s="96">
        <v>4.9707399999999993</v>
      </c>
      <c r="J24" s="96">
        <v>3.4587699999999995</v>
      </c>
      <c r="K24" s="96">
        <v>6.5506900000000021</v>
      </c>
      <c r="L24" s="96">
        <v>0.89784000000000119</v>
      </c>
      <c r="M24" s="156">
        <v>5.6104399999999988</v>
      </c>
      <c r="N24" s="88">
        <v>35.642029999999998</v>
      </c>
      <c r="O24" s="82"/>
      <c r="P24" s="89" t="s">
        <v>24</v>
      </c>
      <c r="Q24" s="90" t="s">
        <v>54</v>
      </c>
      <c r="R24" s="84" t="s">
        <v>91</v>
      </c>
      <c r="S24" s="97">
        <v>-0.44436999999999999</v>
      </c>
      <c r="T24" s="98">
        <v>0</v>
      </c>
      <c r="U24" s="98">
        <v>0</v>
      </c>
      <c r="V24" s="98">
        <v>0</v>
      </c>
      <c r="W24" s="98">
        <v>0</v>
      </c>
      <c r="X24" s="98">
        <v>0</v>
      </c>
      <c r="Y24" s="98">
        <v>0</v>
      </c>
      <c r="Z24" s="98">
        <v>0</v>
      </c>
      <c r="AA24" s="98">
        <v>0</v>
      </c>
      <c r="AB24" s="98">
        <v>0</v>
      </c>
      <c r="AC24" s="98">
        <v>0</v>
      </c>
      <c r="AD24" s="99">
        <v>0</v>
      </c>
      <c r="AE24" s="72">
        <v>-0.44436999999999999</v>
      </c>
      <c r="AF24" s="82"/>
    </row>
    <row r="25" spans="1:32" s="83" customFormat="1" ht="15.75" thickBot="1" x14ac:dyDescent="0.3">
      <c r="A25" s="82" t="s">
        <v>21</v>
      </c>
      <c r="B25" s="95">
        <v>0.12290999999999991</v>
      </c>
      <c r="C25" s="96">
        <v>5.4241800000000007</v>
      </c>
      <c r="D25" s="96">
        <v>7.5805400000000009</v>
      </c>
      <c r="E25" s="96">
        <v>3.6688899999999998</v>
      </c>
      <c r="F25" s="96">
        <v>0.29113</v>
      </c>
      <c r="G25" s="96">
        <v>3.3736799999999998</v>
      </c>
      <c r="H25" s="96">
        <v>2.4122499999999998</v>
      </c>
      <c r="I25" s="96">
        <v>2.5069899999999996</v>
      </c>
      <c r="J25" s="96">
        <v>0.58896999999999999</v>
      </c>
      <c r="K25" s="96">
        <v>1.0135000000000001</v>
      </c>
      <c r="L25" s="96">
        <v>2.42062</v>
      </c>
      <c r="M25" s="156">
        <v>7.4125399999999999</v>
      </c>
      <c r="N25" s="88">
        <v>36.816199999999995</v>
      </c>
      <c r="O25" s="82"/>
      <c r="P25" s="38" t="s">
        <v>57</v>
      </c>
      <c r="Q25" s="39"/>
      <c r="R25" s="39"/>
      <c r="S25" s="40">
        <v>-147.27856</v>
      </c>
      <c r="T25" s="41">
        <v>127.19969999999999</v>
      </c>
      <c r="U25" s="41">
        <v>53.60934000000001</v>
      </c>
      <c r="V25" s="41">
        <v>25.565920000000002</v>
      </c>
      <c r="W25" s="41">
        <v>39.098819999999996</v>
      </c>
      <c r="X25" s="41">
        <v>321.52845000000008</v>
      </c>
      <c r="Y25" s="41">
        <v>240.74865999999997</v>
      </c>
      <c r="Z25" s="41">
        <v>182.92633000000006</v>
      </c>
      <c r="AA25" s="41">
        <v>104.50481000000005</v>
      </c>
      <c r="AB25" s="41">
        <v>310.12333999999998</v>
      </c>
      <c r="AC25" s="41">
        <v>150.07808</v>
      </c>
      <c r="AD25" s="41">
        <v>94.506149999999991</v>
      </c>
      <c r="AE25" s="42">
        <v>1502.6110400000002</v>
      </c>
      <c r="AF25" s="82"/>
    </row>
    <row r="26" spans="1:32" s="83" customFormat="1" ht="15.75" thickBot="1" x14ac:dyDescent="0.3">
      <c r="A26" s="82" t="s">
        <v>22</v>
      </c>
      <c r="B26" s="95">
        <v>-1.6621900000000009</v>
      </c>
      <c r="C26" s="96">
        <v>23.600350000000002</v>
      </c>
      <c r="D26" s="96">
        <v>10.274319999999999</v>
      </c>
      <c r="E26" s="96">
        <v>10.517710000000001</v>
      </c>
      <c r="F26" s="96">
        <v>4.54026</v>
      </c>
      <c r="G26" s="96">
        <v>7.085119999999999</v>
      </c>
      <c r="H26" s="96">
        <v>3.3778099999999998</v>
      </c>
      <c r="I26" s="96">
        <v>3.9217600000000004</v>
      </c>
      <c r="J26" s="96">
        <v>1.0381500000000001</v>
      </c>
      <c r="K26" s="96">
        <v>0.78266999999999998</v>
      </c>
      <c r="L26" s="96">
        <v>1.4710099999999999</v>
      </c>
      <c r="M26" s="156">
        <v>3.0331999999999999</v>
      </c>
      <c r="N26" s="88">
        <v>67.980169999999987</v>
      </c>
      <c r="O26" s="82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2"/>
    </row>
    <row r="27" spans="1:32" s="83" customFormat="1" ht="15" x14ac:dyDescent="0.25">
      <c r="A27" s="82" t="s">
        <v>23</v>
      </c>
      <c r="B27" s="95">
        <v>11.530169999999998</v>
      </c>
      <c r="C27" s="96">
        <v>13.02403</v>
      </c>
      <c r="D27" s="96">
        <v>9.9753899999999991</v>
      </c>
      <c r="E27" s="96">
        <v>19.444029999999998</v>
      </c>
      <c r="F27" s="96">
        <v>2.9317399999999996</v>
      </c>
      <c r="G27" s="96">
        <v>-5.9343200000000005</v>
      </c>
      <c r="H27" s="96">
        <v>8.0362200000000001</v>
      </c>
      <c r="I27" s="96">
        <v>0</v>
      </c>
      <c r="J27" s="96">
        <v>21.840240000000001</v>
      </c>
      <c r="K27" s="96">
        <v>39.616430000000008</v>
      </c>
      <c r="L27" s="96">
        <v>31.751519999999999</v>
      </c>
      <c r="M27" s="156">
        <v>25.685680000000005</v>
      </c>
      <c r="N27" s="88">
        <v>177.90113000000002</v>
      </c>
      <c r="O27" s="82"/>
      <c r="P27" s="191" t="s">
        <v>29</v>
      </c>
      <c r="Q27" s="194"/>
      <c r="R27" s="195"/>
      <c r="S27" s="57">
        <v>45017</v>
      </c>
      <c r="T27" s="58">
        <v>45047</v>
      </c>
      <c r="U27" s="58">
        <v>45078</v>
      </c>
      <c r="V27" s="58">
        <v>45108</v>
      </c>
      <c r="W27" s="58">
        <v>45139</v>
      </c>
      <c r="X27" s="58">
        <v>45170</v>
      </c>
      <c r="Y27" s="58">
        <v>45200</v>
      </c>
      <c r="Z27" s="58">
        <v>45231</v>
      </c>
      <c r="AA27" s="58">
        <v>45261</v>
      </c>
      <c r="AB27" s="58">
        <v>45292</v>
      </c>
      <c r="AC27" s="58">
        <v>45323</v>
      </c>
      <c r="AD27" s="58">
        <v>45352</v>
      </c>
      <c r="AE27" s="67" t="s">
        <v>9</v>
      </c>
      <c r="AF27" s="82"/>
    </row>
    <row r="28" spans="1:32" s="83" customFormat="1" ht="15.75" thickBot="1" x14ac:dyDescent="0.3">
      <c r="A28" s="149" t="s">
        <v>75</v>
      </c>
      <c r="B28" s="95">
        <v>40.273480000000006</v>
      </c>
      <c r="C28" s="96">
        <v>52.742870000000011</v>
      </c>
      <c r="D28" s="96">
        <v>51.684240000000003</v>
      </c>
      <c r="E28" s="96">
        <v>46.021949999999997</v>
      </c>
      <c r="F28" s="96">
        <v>80.591059999999985</v>
      </c>
      <c r="G28" s="96">
        <v>22.284670000000006</v>
      </c>
      <c r="H28" s="96">
        <v>67.72414999999998</v>
      </c>
      <c r="I28" s="96">
        <v>52.970150000000018</v>
      </c>
      <c r="J28" s="96">
        <v>69.646139999999988</v>
      </c>
      <c r="K28" s="96">
        <v>58.183309999999992</v>
      </c>
      <c r="L28" s="96">
        <v>71.660659999999993</v>
      </c>
      <c r="M28" s="156">
        <v>132.33619999999999</v>
      </c>
      <c r="N28" s="88">
        <v>746.11887999999988</v>
      </c>
      <c r="O28" s="82"/>
      <c r="P28" s="64" t="s">
        <v>2</v>
      </c>
      <c r="Q28" s="65" t="s">
        <v>3</v>
      </c>
      <c r="R28" s="66" t="s">
        <v>1</v>
      </c>
      <c r="S28" s="68" t="s">
        <v>10</v>
      </c>
      <c r="T28" s="65" t="s">
        <v>10</v>
      </c>
      <c r="U28" s="65" t="s">
        <v>10</v>
      </c>
      <c r="V28" s="65" t="s">
        <v>10</v>
      </c>
      <c r="W28" s="65" t="s">
        <v>10</v>
      </c>
      <c r="X28" s="65" t="s">
        <v>10</v>
      </c>
      <c r="Y28" s="65" t="s">
        <v>10</v>
      </c>
      <c r="Z28" s="65" t="s">
        <v>10</v>
      </c>
      <c r="AA28" s="65" t="s">
        <v>10</v>
      </c>
      <c r="AB28" s="65" t="s">
        <v>10</v>
      </c>
      <c r="AC28" s="65" t="s">
        <v>10</v>
      </c>
      <c r="AD28" s="75" t="s">
        <v>10</v>
      </c>
      <c r="AE28" s="70" t="s">
        <v>10</v>
      </c>
      <c r="AF28" s="82"/>
    </row>
    <row r="29" spans="1:32" s="83" customFormat="1" ht="15" x14ac:dyDescent="0.25">
      <c r="A29" s="82" t="s">
        <v>24</v>
      </c>
      <c r="B29" s="95">
        <v>-4.3373000000000026</v>
      </c>
      <c r="C29" s="96">
        <v>10.760019999999999</v>
      </c>
      <c r="D29" s="96">
        <v>11.136619999999999</v>
      </c>
      <c r="E29" s="96">
        <v>5.0826899999999995</v>
      </c>
      <c r="F29" s="96">
        <v>1.62</v>
      </c>
      <c r="G29" s="96">
        <v>0.44074999999999998</v>
      </c>
      <c r="H29" s="96">
        <v>0</v>
      </c>
      <c r="I29" s="96">
        <v>0</v>
      </c>
      <c r="J29" s="96">
        <v>0</v>
      </c>
      <c r="K29" s="96">
        <v>0</v>
      </c>
      <c r="L29" s="96">
        <v>0</v>
      </c>
      <c r="M29" s="156">
        <v>0</v>
      </c>
      <c r="N29" s="88">
        <v>24.702779999999997</v>
      </c>
      <c r="O29" s="82"/>
      <c r="P29" s="114" t="s">
        <v>18</v>
      </c>
      <c r="Q29" s="115" t="s">
        <v>42</v>
      </c>
      <c r="R29" s="116" t="s">
        <v>76</v>
      </c>
      <c r="S29" s="91">
        <v>0</v>
      </c>
      <c r="T29" s="92">
        <v>0</v>
      </c>
      <c r="U29" s="92">
        <v>0</v>
      </c>
      <c r="V29" s="92">
        <v>0</v>
      </c>
      <c r="W29" s="92">
        <v>0</v>
      </c>
      <c r="X29" s="92">
        <v>0</v>
      </c>
      <c r="Y29" s="92">
        <v>0</v>
      </c>
      <c r="Z29" s="92">
        <v>0</v>
      </c>
      <c r="AA29" s="92">
        <v>0</v>
      </c>
      <c r="AB29" s="92">
        <v>-1.4507699999999999</v>
      </c>
      <c r="AC29" s="92">
        <v>0</v>
      </c>
      <c r="AD29" s="93">
        <v>0</v>
      </c>
      <c r="AE29" s="72">
        <v>-2</v>
      </c>
      <c r="AF29" s="82"/>
    </row>
    <row r="30" spans="1:32" s="83" customFormat="1" ht="15" x14ac:dyDescent="0.25">
      <c r="A30" s="82" t="s">
        <v>25</v>
      </c>
      <c r="B30" s="95">
        <v>0.9</v>
      </c>
      <c r="C30" s="96">
        <v>-0.9</v>
      </c>
      <c r="D30" s="96">
        <v>0</v>
      </c>
      <c r="E30" s="96">
        <v>0</v>
      </c>
      <c r="F30" s="96">
        <v>0</v>
      </c>
      <c r="G30" s="96">
        <v>0</v>
      </c>
      <c r="H30" s="96">
        <v>0</v>
      </c>
      <c r="I30" s="96">
        <v>0</v>
      </c>
      <c r="J30" s="96">
        <v>0</v>
      </c>
      <c r="K30" s="96">
        <v>0</v>
      </c>
      <c r="L30" s="96">
        <v>0</v>
      </c>
      <c r="M30" s="156">
        <v>0</v>
      </c>
      <c r="N30" s="88">
        <v>0</v>
      </c>
      <c r="O30" s="82"/>
      <c r="P30" s="89" t="s">
        <v>0</v>
      </c>
      <c r="Q30" s="90" t="s">
        <v>30</v>
      </c>
      <c r="R30" s="84" t="s">
        <v>76</v>
      </c>
      <c r="S30" s="97">
        <v>6.5249799999999993</v>
      </c>
      <c r="T30" s="98">
        <v>46.138700000000007</v>
      </c>
      <c r="U30" s="98">
        <v>18.857689999999995</v>
      </c>
      <c r="V30" s="98">
        <v>6.3787999999999982</v>
      </c>
      <c r="W30" s="98">
        <v>34.155149999999992</v>
      </c>
      <c r="X30" s="98">
        <v>31.845970000000008</v>
      </c>
      <c r="Y30" s="98">
        <v>53.899639999999998</v>
      </c>
      <c r="Z30" s="98">
        <v>21.2926</v>
      </c>
      <c r="AA30" s="98">
        <v>4.90259</v>
      </c>
      <c r="AB30" s="98">
        <v>0</v>
      </c>
      <c r="AC30" s="98">
        <v>0</v>
      </c>
      <c r="AD30" s="99">
        <v>0</v>
      </c>
      <c r="AE30" s="72">
        <v>223.99612000000002</v>
      </c>
      <c r="AF30" s="82"/>
    </row>
    <row r="31" spans="1:32" s="83" customFormat="1" ht="15" x14ac:dyDescent="0.25">
      <c r="A31" s="82" t="s">
        <v>26</v>
      </c>
      <c r="B31" s="95">
        <v>-9.1964499999999987</v>
      </c>
      <c r="C31" s="96">
        <v>25.282580000000003</v>
      </c>
      <c r="D31" s="96">
        <v>87.482930000000025</v>
      </c>
      <c r="E31" s="96">
        <v>41.618830000000003</v>
      </c>
      <c r="F31" s="96">
        <v>82.322179999999989</v>
      </c>
      <c r="G31" s="96">
        <v>18.022109999999998</v>
      </c>
      <c r="H31" s="96">
        <v>40.754299999999986</v>
      </c>
      <c r="I31" s="96">
        <v>27.920940000000002</v>
      </c>
      <c r="J31" s="96">
        <v>3.3032800000000004</v>
      </c>
      <c r="K31" s="96">
        <v>110.86170999999999</v>
      </c>
      <c r="L31" s="96">
        <v>11.924950000000001</v>
      </c>
      <c r="M31" s="156">
        <v>124.42022</v>
      </c>
      <c r="N31" s="88">
        <v>564.71758000000011</v>
      </c>
      <c r="O31" s="82"/>
      <c r="P31" s="89" t="s">
        <v>0</v>
      </c>
      <c r="Q31" s="90" t="s">
        <v>30</v>
      </c>
      <c r="R31" s="84" t="s">
        <v>13</v>
      </c>
      <c r="S31" s="97">
        <v>0</v>
      </c>
      <c r="T31" s="98">
        <v>0.57179999999999997</v>
      </c>
      <c r="U31" s="98">
        <v>0</v>
      </c>
      <c r="V31" s="98">
        <v>13.94092</v>
      </c>
      <c r="W31" s="98">
        <v>-13.94092</v>
      </c>
      <c r="X31" s="98">
        <v>0</v>
      </c>
      <c r="Y31" s="98">
        <v>0</v>
      </c>
      <c r="Z31" s="98">
        <v>0</v>
      </c>
      <c r="AA31" s="98">
        <v>0</v>
      </c>
      <c r="AB31" s="98">
        <v>0</v>
      </c>
      <c r="AC31" s="98">
        <v>0</v>
      </c>
      <c r="AD31" s="99">
        <v>0</v>
      </c>
      <c r="AE31" s="72">
        <v>0.57179999999999964</v>
      </c>
      <c r="AF31" s="82"/>
    </row>
    <row r="32" spans="1:32" s="83" customFormat="1" ht="15" x14ac:dyDescent="0.25">
      <c r="A32" s="82" t="s">
        <v>27</v>
      </c>
      <c r="B32" s="95">
        <v>-8.0253600000000009</v>
      </c>
      <c r="C32" s="96">
        <v>13.261080000000002</v>
      </c>
      <c r="D32" s="96">
        <v>8.1585000000000019</v>
      </c>
      <c r="E32" s="96">
        <v>6.4197000000000006</v>
      </c>
      <c r="F32" s="96">
        <v>12.754800000000001</v>
      </c>
      <c r="G32" s="96">
        <v>15.211039999999999</v>
      </c>
      <c r="H32" s="96">
        <v>6.6174599999999995</v>
      </c>
      <c r="I32" s="96">
        <v>18.582370000000004</v>
      </c>
      <c r="J32" s="96">
        <v>0</v>
      </c>
      <c r="K32" s="96">
        <v>4.060929999999999</v>
      </c>
      <c r="L32" s="96">
        <v>0</v>
      </c>
      <c r="M32" s="156">
        <v>0</v>
      </c>
      <c r="N32" s="88">
        <v>77.040520000000001</v>
      </c>
      <c r="O32" s="82"/>
      <c r="P32" s="89" t="s">
        <v>0</v>
      </c>
      <c r="Q32" s="90" t="s">
        <v>44</v>
      </c>
      <c r="R32" s="84" t="s">
        <v>11</v>
      </c>
      <c r="S32" s="97">
        <v>0</v>
      </c>
      <c r="T32" s="98">
        <v>0</v>
      </c>
      <c r="U32" s="98">
        <v>0</v>
      </c>
      <c r="V32" s="98">
        <v>0</v>
      </c>
      <c r="W32" s="98">
        <v>4.7555899999999998</v>
      </c>
      <c r="X32" s="98">
        <v>25.489780000000003</v>
      </c>
      <c r="Y32" s="98">
        <v>21.541520000000002</v>
      </c>
      <c r="Z32" s="98">
        <v>19.380790000000001</v>
      </c>
      <c r="AA32" s="98">
        <v>8.4775700000000001</v>
      </c>
      <c r="AB32" s="98">
        <v>0</v>
      </c>
      <c r="AC32" s="98">
        <v>0</v>
      </c>
      <c r="AD32" s="99">
        <v>0</v>
      </c>
      <c r="AE32" s="72">
        <v>79.645250000000004</v>
      </c>
      <c r="AF32" s="82"/>
    </row>
    <row r="33" spans="1:32" s="83" customFormat="1" ht="15.75" thickBot="1" x14ac:dyDescent="0.3">
      <c r="A33" s="149" t="s">
        <v>119</v>
      </c>
      <c r="B33" s="95">
        <v>0</v>
      </c>
      <c r="C33" s="96">
        <v>0</v>
      </c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96">
        <v>0</v>
      </c>
      <c r="J33" s="96">
        <v>0</v>
      </c>
      <c r="K33" s="96">
        <v>12.222320000000002</v>
      </c>
      <c r="L33" s="96">
        <v>21.419310000000003</v>
      </c>
      <c r="M33" s="156">
        <v>34.002399999999994</v>
      </c>
      <c r="N33" s="88">
        <v>67.644030000000001</v>
      </c>
      <c r="O33" s="82"/>
      <c r="P33" s="89" t="s">
        <v>0</v>
      </c>
      <c r="Q33" s="90" t="s">
        <v>32</v>
      </c>
      <c r="R33" s="84" t="s">
        <v>76</v>
      </c>
      <c r="S33" s="97">
        <v>-1.40954</v>
      </c>
      <c r="T33" s="98">
        <v>2.8710199999999997</v>
      </c>
      <c r="U33" s="98">
        <v>5.9977600000000004</v>
      </c>
      <c r="V33" s="98">
        <v>4.4372099999999994</v>
      </c>
      <c r="W33" s="98">
        <v>1.5806000000000007</v>
      </c>
      <c r="X33" s="98">
        <v>10.9604</v>
      </c>
      <c r="Y33" s="98">
        <v>9.2916799999999995</v>
      </c>
      <c r="Z33" s="98">
        <v>12.563629999999998</v>
      </c>
      <c r="AA33" s="98">
        <v>15.993980000000001</v>
      </c>
      <c r="AB33" s="98">
        <v>38.663460000000001</v>
      </c>
      <c r="AC33" s="98">
        <v>41.07962999999998</v>
      </c>
      <c r="AD33" s="99">
        <v>41.750610000000002</v>
      </c>
      <c r="AE33" s="72">
        <v>183.78043999999997</v>
      </c>
      <c r="AF33" s="82"/>
    </row>
    <row r="34" spans="1:32" s="83" customFormat="1" ht="15.75" thickBot="1" x14ac:dyDescent="0.3">
      <c r="A34" s="8" t="s">
        <v>28</v>
      </c>
      <c r="B34" s="9">
        <v>-24.598380000000013</v>
      </c>
      <c r="C34" s="10">
        <v>563.72601000000009</v>
      </c>
      <c r="D34" s="10">
        <v>387.30598999999995</v>
      </c>
      <c r="E34" s="10">
        <v>357.21532000000002</v>
      </c>
      <c r="F34" s="10">
        <v>310.35923999999994</v>
      </c>
      <c r="G34" s="10">
        <v>515.58354999999983</v>
      </c>
      <c r="H34" s="10">
        <v>539.28786999999988</v>
      </c>
      <c r="I34" s="10">
        <v>445.43840999999981</v>
      </c>
      <c r="J34" s="10">
        <v>353.42254999999994</v>
      </c>
      <c r="K34" s="10">
        <v>671.69546000000003</v>
      </c>
      <c r="L34" s="10">
        <v>499.83071999999999</v>
      </c>
      <c r="M34" s="162">
        <v>808.71036999999978</v>
      </c>
      <c r="N34" s="101">
        <v>5427.9771099999998</v>
      </c>
      <c r="O34" s="82"/>
      <c r="P34" s="89" t="s">
        <v>0</v>
      </c>
      <c r="Q34" s="90" t="s">
        <v>32</v>
      </c>
      <c r="R34" s="84" t="s">
        <v>13</v>
      </c>
      <c r="S34" s="97">
        <v>-0.5009300000000001</v>
      </c>
      <c r="T34" s="98">
        <v>8.1332999999999984</v>
      </c>
      <c r="U34" s="98">
        <v>7.0266299999999999</v>
      </c>
      <c r="V34" s="98">
        <v>18.103980000000007</v>
      </c>
      <c r="W34" s="98">
        <v>-1.5806000000000002</v>
      </c>
      <c r="X34" s="98">
        <v>15.381030000000004</v>
      </c>
      <c r="Y34" s="98">
        <v>17.371350000000007</v>
      </c>
      <c r="Z34" s="98">
        <v>9.5858699999999981</v>
      </c>
      <c r="AA34" s="98">
        <v>0.64556000000000002</v>
      </c>
      <c r="AB34" s="98">
        <v>1.3407200000000004</v>
      </c>
      <c r="AC34" s="98">
        <v>0</v>
      </c>
      <c r="AD34" s="99">
        <v>1.0022200000000001</v>
      </c>
      <c r="AE34" s="72">
        <v>76.509130000000013</v>
      </c>
      <c r="AF34" s="82"/>
    </row>
    <row r="35" spans="1:32" s="83" customFormat="1" ht="15" x14ac:dyDescent="0.25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9" t="s">
        <v>0</v>
      </c>
      <c r="Q35" s="90" t="s">
        <v>5</v>
      </c>
      <c r="R35" s="84" t="s">
        <v>11</v>
      </c>
      <c r="S35" s="97">
        <v>-22.35866</v>
      </c>
      <c r="T35" s="98">
        <v>0</v>
      </c>
      <c r="U35" s="98">
        <v>0</v>
      </c>
      <c r="V35" s="98">
        <v>0</v>
      </c>
      <c r="W35" s="98">
        <v>0</v>
      </c>
      <c r="X35" s="98">
        <v>0</v>
      </c>
      <c r="Y35" s="98">
        <v>0</v>
      </c>
      <c r="Z35" s="98">
        <v>0</v>
      </c>
      <c r="AA35" s="98">
        <v>0</v>
      </c>
      <c r="AB35" s="98">
        <v>0</v>
      </c>
      <c r="AC35" s="98">
        <v>0</v>
      </c>
      <c r="AD35" s="99">
        <v>0</v>
      </c>
      <c r="AE35" s="72">
        <v>-22.35866</v>
      </c>
      <c r="AF35" s="82"/>
    </row>
    <row r="36" spans="1:32" s="83" customFormat="1" ht="15" x14ac:dyDescent="0.25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9" t="s">
        <v>0</v>
      </c>
      <c r="Q36" s="90" t="s">
        <v>5</v>
      </c>
      <c r="R36" s="84" t="s">
        <v>76</v>
      </c>
      <c r="S36" s="97">
        <v>0.58308000000000015</v>
      </c>
      <c r="T36" s="98">
        <v>6.4892299999999992</v>
      </c>
      <c r="U36" s="98">
        <v>4.08338</v>
      </c>
      <c r="V36" s="98">
        <v>0</v>
      </c>
      <c r="W36" s="98">
        <v>0</v>
      </c>
      <c r="X36" s="98">
        <v>0</v>
      </c>
      <c r="Y36" s="98">
        <v>0</v>
      </c>
      <c r="Z36" s="98">
        <v>0</v>
      </c>
      <c r="AA36" s="98">
        <v>0</v>
      </c>
      <c r="AB36" s="98">
        <v>0</v>
      </c>
      <c r="AC36" s="98">
        <v>0</v>
      </c>
      <c r="AD36" s="99">
        <v>0</v>
      </c>
      <c r="AE36" s="72">
        <v>11.15569</v>
      </c>
      <c r="AF36" s="82"/>
    </row>
    <row r="37" spans="1:32" s="83" customFormat="1" ht="15.75" thickBot="1" x14ac:dyDescent="0.3">
      <c r="A37" s="78" t="s">
        <v>99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9" t="s">
        <v>0</v>
      </c>
      <c r="Q37" s="90" t="s">
        <v>45</v>
      </c>
      <c r="R37" s="84" t="s">
        <v>11</v>
      </c>
      <c r="S37" s="97">
        <v>0.53998000000000002</v>
      </c>
      <c r="T37" s="98">
        <v>0.56840000000000002</v>
      </c>
      <c r="U37" s="98">
        <v>0</v>
      </c>
      <c r="V37" s="98">
        <v>0</v>
      </c>
      <c r="W37" s="98">
        <v>1.0065600000000001</v>
      </c>
      <c r="X37" s="98">
        <v>1.5378000000000003</v>
      </c>
      <c r="Y37" s="98">
        <v>1.4818800000000001</v>
      </c>
      <c r="Z37" s="98">
        <v>1.6776000000000002</v>
      </c>
      <c r="AA37" s="98">
        <v>0</v>
      </c>
      <c r="AB37" s="98">
        <v>0</v>
      </c>
      <c r="AC37" s="98">
        <v>0</v>
      </c>
      <c r="AD37" s="99">
        <v>0</v>
      </c>
      <c r="AE37" s="72">
        <v>6.8122199999999999</v>
      </c>
      <c r="AF37" s="82"/>
    </row>
    <row r="38" spans="1:32" s="83" customFormat="1" ht="15.75" thickBot="1" x14ac:dyDescent="0.3">
      <c r="A38" s="82"/>
      <c r="B38" s="57">
        <v>45017</v>
      </c>
      <c r="C38" s="58">
        <v>45047</v>
      </c>
      <c r="D38" s="58">
        <v>45078</v>
      </c>
      <c r="E38" s="58">
        <v>45108</v>
      </c>
      <c r="F38" s="58">
        <v>45139</v>
      </c>
      <c r="G38" s="58">
        <v>45170</v>
      </c>
      <c r="H38" s="58">
        <v>45200</v>
      </c>
      <c r="I38" s="58">
        <v>45231</v>
      </c>
      <c r="J38" s="58">
        <v>45261</v>
      </c>
      <c r="K38" s="58">
        <v>45292</v>
      </c>
      <c r="L38" s="58">
        <v>45323</v>
      </c>
      <c r="M38" s="153">
        <v>45352</v>
      </c>
      <c r="N38" s="157" t="s">
        <v>9</v>
      </c>
      <c r="O38" s="82"/>
      <c r="P38" s="89" t="s">
        <v>0</v>
      </c>
      <c r="Q38" s="90" t="s">
        <v>40</v>
      </c>
      <c r="R38" s="84" t="s">
        <v>76</v>
      </c>
      <c r="S38" s="97">
        <v>0</v>
      </c>
      <c r="T38" s="98">
        <v>-0.24143000000000001</v>
      </c>
      <c r="U38" s="98">
        <v>0</v>
      </c>
      <c r="V38" s="98">
        <v>0</v>
      </c>
      <c r="W38" s="98">
        <v>-2.3183200000000004</v>
      </c>
      <c r="X38" s="98">
        <v>0</v>
      </c>
      <c r="Y38" s="98">
        <v>0</v>
      </c>
      <c r="Z38" s="98">
        <v>0</v>
      </c>
      <c r="AA38" s="98">
        <v>0</v>
      </c>
      <c r="AB38" s="98">
        <v>0</v>
      </c>
      <c r="AC38" s="98">
        <v>0</v>
      </c>
      <c r="AD38" s="99">
        <v>0</v>
      </c>
      <c r="AE38" s="72">
        <v>-2.5597500000000002</v>
      </c>
      <c r="AF38" s="82"/>
    </row>
    <row r="39" spans="1:32" s="83" customFormat="1" ht="15.75" thickBot="1" x14ac:dyDescent="0.3">
      <c r="A39" s="1" t="s">
        <v>87</v>
      </c>
      <c r="B39" s="60" t="s">
        <v>10</v>
      </c>
      <c r="C39" s="61" t="s">
        <v>10</v>
      </c>
      <c r="D39" s="61" t="s">
        <v>10</v>
      </c>
      <c r="E39" s="61" t="s">
        <v>10</v>
      </c>
      <c r="F39" s="61" t="s">
        <v>10</v>
      </c>
      <c r="G39" s="61" t="s">
        <v>10</v>
      </c>
      <c r="H39" s="61" t="s">
        <v>10</v>
      </c>
      <c r="I39" s="61" t="s">
        <v>10</v>
      </c>
      <c r="J39" s="61" t="s">
        <v>10</v>
      </c>
      <c r="K39" s="61" t="s">
        <v>10</v>
      </c>
      <c r="L39" s="61" t="s">
        <v>10</v>
      </c>
      <c r="M39" s="154" t="s">
        <v>10</v>
      </c>
      <c r="N39" s="158" t="s">
        <v>10</v>
      </c>
      <c r="O39" s="82"/>
      <c r="P39" s="89" t="s">
        <v>0</v>
      </c>
      <c r="Q39" s="90" t="s">
        <v>40</v>
      </c>
      <c r="R39" s="84" t="s">
        <v>13</v>
      </c>
      <c r="S39" s="97">
        <v>0</v>
      </c>
      <c r="T39" s="98">
        <v>0.97359999999999991</v>
      </c>
      <c r="U39" s="98">
        <v>0</v>
      </c>
      <c r="V39" s="98">
        <v>0</v>
      </c>
      <c r="W39" s="98">
        <v>0</v>
      </c>
      <c r="X39" s="98">
        <v>0</v>
      </c>
      <c r="Y39" s="98">
        <v>0</v>
      </c>
      <c r="Z39" s="98">
        <v>0</v>
      </c>
      <c r="AA39" s="98">
        <v>0</v>
      </c>
      <c r="AB39" s="98">
        <v>0</v>
      </c>
      <c r="AC39" s="98">
        <v>0</v>
      </c>
      <c r="AD39" s="99">
        <v>0</v>
      </c>
      <c r="AE39" s="72">
        <v>0.97359999999999991</v>
      </c>
      <c r="AF39" s="82"/>
    </row>
    <row r="40" spans="1:32" s="83" customFormat="1" ht="15.75" thickBot="1" x14ac:dyDescent="0.3">
      <c r="A40" s="1" t="s">
        <v>29</v>
      </c>
      <c r="B40" s="60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154"/>
      <c r="N40" s="158"/>
      <c r="O40" s="82"/>
      <c r="P40" s="89" t="s">
        <v>0</v>
      </c>
      <c r="Q40" s="90" t="s">
        <v>77</v>
      </c>
      <c r="R40" s="84" t="s">
        <v>11</v>
      </c>
      <c r="S40" s="97">
        <v>0</v>
      </c>
      <c r="T40" s="98">
        <v>0</v>
      </c>
      <c r="U40" s="98">
        <v>0</v>
      </c>
      <c r="V40" s="98">
        <v>0</v>
      </c>
      <c r="W40" s="98">
        <v>0</v>
      </c>
      <c r="X40" s="98">
        <v>0.55920000000000003</v>
      </c>
      <c r="Y40" s="98">
        <v>0.55920000000000003</v>
      </c>
      <c r="Z40" s="98">
        <v>0</v>
      </c>
      <c r="AA40" s="98">
        <v>0</v>
      </c>
      <c r="AB40" s="98">
        <v>0</v>
      </c>
      <c r="AC40" s="98">
        <v>0</v>
      </c>
      <c r="AD40" s="99">
        <v>0</v>
      </c>
      <c r="AE40" s="72">
        <v>1.1184000000000001</v>
      </c>
      <c r="AF40" s="82"/>
    </row>
    <row r="41" spans="1:32" s="83" customFormat="1" ht="15" x14ac:dyDescent="0.25">
      <c r="A41" s="82" t="s">
        <v>30</v>
      </c>
      <c r="B41" s="86">
        <v>5.7362400000000004</v>
      </c>
      <c r="C41" s="87">
        <v>73.931970000000021</v>
      </c>
      <c r="D41" s="87">
        <v>28.966749999999998</v>
      </c>
      <c r="E41" s="87">
        <v>25.01933</v>
      </c>
      <c r="F41" s="87">
        <v>26.280030000000007</v>
      </c>
      <c r="G41" s="87">
        <v>38.347110000000008</v>
      </c>
      <c r="H41" s="87">
        <v>60.304969999999983</v>
      </c>
      <c r="I41" s="87">
        <v>21.201259999999998</v>
      </c>
      <c r="J41" s="87">
        <v>4.90259</v>
      </c>
      <c r="K41" s="87">
        <v>0</v>
      </c>
      <c r="L41" s="87">
        <v>0</v>
      </c>
      <c r="M41" s="155">
        <v>0</v>
      </c>
      <c r="N41" s="88">
        <v>284.69024999999999</v>
      </c>
      <c r="O41" s="82"/>
      <c r="P41" s="102" t="s">
        <v>0</v>
      </c>
      <c r="Q41" s="103" t="s">
        <v>100</v>
      </c>
      <c r="R41" s="104" t="s">
        <v>11</v>
      </c>
      <c r="S41" s="105">
        <v>25.977420000000002</v>
      </c>
      <c r="T41" s="106">
        <v>17.55838</v>
      </c>
      <c r="U41" s="106">
        <v>0</v>
      </c>
      <c r="V41" s="106">
        <v>0</v>
      </c>
      <c r="W41" s="106">
        <v>0</v>
      </c>
      <c r="X41" s="106">
        <v>-5.1651800000000003</v>
      </c>
      <c r="Y41" s="106">
        <v>0</v>
      </c>
      <c r="Z41" s="106">
        <v>0</v>
      </c>
      <c r="AA41" s="106">
        <v>0</v>
      </c>
      <c r="AB41" s="106">
        <v>0</v>
      </c>
      <c r="AC41" s="106">
        <v>0</v>
      </c>
      <c r="AD41" s="107">
        <v>0</v>
      </c>
      <c r="AE41" s="73">
        <v>38.370620000000002</v>
      </c>
      <c r="AF41" s="82"/>
    </row>
    <row r="42" spans="1:32" s="83" customFormat="1" ht="15" x14ac:dyDescent="0.25">
      <c r="A42" s="82" t="s">
        <v>31</v>
      </c>
      <c r="B42" s="95">
        <v>1.6305999999999998</v>
      </c>
      <c r="C42" s="96">
        <v>2.5688400000000002</v>
      </c>
      <c r="D42" s="96">
        <v>2.59579</v>
      </c>
      <c r="E42" s="96">
        <v>2.6861899999999994</v>
      </c>
      <c r="F42" s="96">
        <v>4.6419100000000002</v>
      </c>
      <c r="G42" s="96">
        <v>3.6316600000000006</v>
      </c>
      <c r="H42" s="96">
        <v>1.6273599999999999</v>
      </c>
      <c r="I42" s="96">
        <v>8.2918099999999999</v>
      </c>
      <c r="J42" s="96">
        <v>3.6589100000000001</v>
      </c>
      <c r="K42" s="96">
        <v>9.7033400000000007</v>
      </c>
      <c r="L42" s="96">
        <v>5.57484</v>
      </c>
      <c r="M42" s="156">
        <v>8.9622499999999992</v>
      </c>
      <c r="N42" s="88">
        <v>55.573500000000003</v>
      </c>
      <c r="O42" s="82"/>
      <c r="P42" s="150" t="s">
        <v>119</v>
      </c>
      <c r="Q42" s="118" t="s">
        <v>44</v>
      </c>
      <c r="R42" s="119" t="s">
        <v>11</v>
      </c>
      <c r="S42" s="120">
        <v>0</v>
      </c>
      <c r="T42" s="121">
        <v>0</v>
      </c>
      <c r="U42" s="121">
        <v>0</v>
      </c>
      <c r="V42" s="121">
        <v>0</v>
      </c>
      <c r="W42" s="121">
        <v>0</v>
      </c>
      <c r="X42" s="121">
        <v>0</v>
      </c>
      <c r="Y42" s="121">
        <v>0</v>
      </c>
      <c r="Z42" s="121">
        <v>0</v>
      </c>
      <c r="AA42" s="121">
        <v>0</v>
      </c>
      <c r="AB42" s="121">
        <v>0</v>
      </c>
      <c r="AC42" s="121">
        <v>0</v>
      </c>
      <c r="AD42" s="122">
        <v>5.5556000000000001</v>
      </c>
      <c r="AE42" s="74">
        <v>5.5556000000000001</v>
      </c>
      <c r="AF42" s="82"/>
    </row>
    <row r="43" spans="1:32" s="83" customFormat="1" ht="15" x14ac:dyDescent="0.25">
      <c r="A43" s="82" t="s">
        <v>32</v>
      </c>
      <c r="B43" s="95">
        <v>10.166360000000001</v>
      </c>
      <c r="C43" s="96">
        <v>141.22532000000007</v>
      </c>
      <c r="D43" s="96">
        <v>83.460369999999983</v>
      </c>
      <c r="E43" s="96">
        <v>100.90561</v>
      </c>
      <c r="F43" s="96">
        <v>2.1323000000000012</v>
      </c>
      <c r="G43" s="96">
        <v>45.701900000000016</v>
      </c>
      <c r="H43" s="96">
        <v>42.596739999999997</v>
      </c>
      <c r="I43" s="96">
        <v>41.758219999999994</v>
      </c>
      <c r="J43" s="96">
        <v>35.786929999999998</v>
      </c>
      <c r="K43" s="96">
        <v>79.710090000000022</v>
      </c>
      <c r="L43" s="96">
        <v>74.085699999999974</v>
      </c>
      <c r="M43" s="156">
        <v>218.14067000000006</v>
      </c>
      <c r="N43" s="88">
        <v>875.67021</v>
      </c>
      <c r="O43" s="82"/>
      <c r="P43" s="89" t="s">
        <v>0</v>
      </c>
      <c r="Q43" s="90" t="s">
        <v>45</v>
      </c>
      <c r="R43" s="84" t="s">
        <v>11</v>
      </c>
      <c r="S43" s="97">
        <v>0</v>
      </c>
      <c r="T43" s="98">
        <v>0</v>
      </c>
      <c r="U43" s="98">
        <v>0</v>
      </c>
      <c r="V43" s="98">
        <v>0</v>
      </c>
      <c r="W43" s="98">
        <v>0</v>
      </c>
      <c r="X43" s="98">
        <v>0</v>
      </c>
      <c r="Y43" s="98">
        <v>0</v>
      </c>
      <c r="Z43" s="98">
        <v>0</v>
      </c>
      <c r="AA43" s="98">
        <v>0</v>
      </c>
      <c r="AB43" s="98">
        <v>12.222320000000002</v>
      </c>
      <c r="AC43" s="98">
        <v>21.419310000000003</v>
      </c>
      <c r="AD43" s="99">
        <v>22.2224</v>
      </c>
      <c r="AE43" s="72">
        <v>55.864030000000007</v>
      </c>
      <c r="AF43" s="82"/>
    </row>
    <row r="44" spans="1:32" s="83" customFormat="1" ht="15" x14ac:dyDescent="0.25">
      <c r="A44" s="82" t="s">
        <v>33</v>
      </c>
      <c r="B44" s="95">
        <v>-0.18</v>
      </c>
      <c r="C44" s="96">
        <v>1.26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156">
        <v>0</v>
      </c>
      <c r="N44" s="88">
        <v>1.08</v>
      </c>
      <c r="O44" s="82"/>
      <c r="P44" s="89" t="s">
        <v>0</v>
      </c>
      <c r="Q44" s="90" t="s">
        <v>101</v>
      </c>
      <c r="R44" s="84" t="s">
        <v>11</v>
      </c>
      <c r="S44" s="97">
        <v>0</v>
      </c>
      <c r="T44" s="98">
        <v>0</v>
      </c>
      <c r="U44" s="98">
        <v>0</v>
      </c>
      <c r="V44" s="98">
        <v>0</v>
      </c>
      <c r="W44" s="98">
        <v>0</v>
      </c>
      <c r="X44" s="98">
        <v>0</v>
      </c>
      <c r="Y44" s="98">
        <v>0</v>
      </c>
      <c r="Z44" s="98">
        <v>0</v>
      </c>
      <c r="AA44" s="98">
        <v>0</v>
      </c>
      <c r="AB44" s="98">
        <v>0</v>
      </c>
      <c r="AC44" s="98">
        <v>0</v>
      </c>
      <c r="AD44" s="99">
        <v>0.66879999999999995</v>
      </c>
      <c r="AE44" s="72">
        <v>0.66879999999999995</v>
      </c>
      <c r="AF44" s="82"/>
    </row>
    <row r="45" spans="1:32" s="83" customFormat="1" ht="15" x14ac:dyDescent="0.25">
      <c r="A45" s="82" t="s">
        <v>7</v>
      </c>
      <c r="B45" s="95">
        <v>3.6014400000000002</v>
      </c>
      <c r="C45" s="96">
        <v>3.40544</v>
      </c>
      <c r="D45" s="96">
        <v>3.36944</v>
      </c>
      <c r="E45" s="96">
        <v>3.4854400000000001</v>
      </c>
      <c r="F45" s="96">
        <v>3.6014400000000002</v>
      </c>
      <c r="G45" s="96">
        <v>3.6014400000000002</v>
      </c>
      <c r="H45" s="96">
        <v>11.843500000000001</v>
      </c>
      <c r="I45" s="96">
        <v>0</v>
      </c>
      <c r="J45" s="96">
        <v>2.1568000000000001</v>
      </c>
      <c r="K45" s="96">
        <v>2.6760000000000002</v>
      </c>
      <c r="L45" s="96">
        <v>0</v>
      </c>
      <c r="M45" s="156">
        <v>0</v>
      </c>
      <c r="N45" s="88">
        <v>37.740940000000002</v>
      </c>
      <c r="O45" s="82"/>
      <c r="P45" s="102" t="s">
        <v>0</v>
      </c>
      <c r="Q45" s="103" t="s">
        <v>77</v>
      </c>
      <c r="R45" s="104" t="s">
        <v>11</v>
      </c>
      <c r="S45" s="105">
        <v>0</v>
      </c>
      <c r="T45" s="106">
        <v>0</v>
      </c>
      <c r="U45" s="106">
        <v>0</v>
      </c>
      <c r="V45" s="106">
        <v>0</v>
      </c>
      <c r="W45" s="106">
        <v>0</v>
      </c>
      <c r="X45" s="106">
        <v>0</v>
      </c>
      <c r="Y45" s="106">
        <v>0</v>
      </c>
      <c r="Z45" s="106">
        <v>0</v>
      </c>
      <c r="AA45" s="106">
        <v>0</v>
      </c>
      <c r="AB45" s="106">
        <v>0</v>
      </c>
      <c r="AC45" s="106">
        <v>0</v>
      </c>
      <c r="AD45" s="107">
        <v>5.5556000000000001</v>
      </c>
      <c r="AE45" s="73">
        <v>5.5556000000000001</v>
      </c>
      <c r="AF45" s="82"/>
    </row>
    <row r="46" spans="1:32" s="83" customFormat="1" ht="15" x14ac:dyDescent="0.25">
      <c r="A46" s="82" t="s">
        <v>34</v>
      </c>
      <c r="B46" s="95">
        <v>-2.4219599999999999</v>
      </c>
      <c r="C46" s="96">
        <v>3.0298799999999999</v>
      </c>
      <c r="D46" s="96">
        <v>3.0428999999999999</v>
      </c>
      <c r="E46" s="96">
        <v>1.3040999999999998</v>
      </c>
      <c r="F46" s="96">
        <v>5.4467999999999996</v>
      </c>
      <c r="G46" s="96">
        <v>7.9030399999999981</v>
      </c>
      <c r="H46" s="96">
        <v>6.6174599999999995</v>
      </c>
      <c r="I46" s="96">
        <v>18.582370000000004</v>
      </c>
      <c r="J46" s="96">
        <v>0</v>
      </c>
      <c r="K46" s="96">
        <v>4.060929999999999</v>
      </c>
      <c r="L46" s="96">
        <v>0</v>
      </c>
      <c r="M46" s="156">
        <v>0</v>
      </c>
      <c r="N46" s="88">
        <v>47.565519999999999</v>
      </c>
      <c r="O46" s="82"/>
      <c r="P46" s="89" t="s">
        <v>75</v>
      </c>
      <c r="Q46" s="90" t="s">
        <v>44</v>
      </c>
      <c r="R46" s="84" t="s">
        <v>11</v>
      </c>
      <c r="S46" s="97">
        <v>0</v>
      </c>
      <c r="T46" s="98">
        <v>0</v>
      </c>
      <c r="U46" s="98">
        <v>0</v>
      </c>
      <c r="V46" s="98">
        <v>0</v>
      </c>
      <c r="W46" s="98">
        <v>1.5575999999999999</v>
      </c>
      <c r="X46" s="98">
        <v>0.51919999999999999</v>
      </c>
      <c r="Y46" s="98">
        <v>0.51919999999999999</v>
      </c>
      <c r="Z46" s="98">
        <v>0</v>
      </c>
      <c r="AA46" s="98">
        <v>1.0384</v>
      </c>
      <c r="AB46" s="98">
        <v>0.51919999999999999</v>
      </c>
      <c r="AC46" s="98">
        <v>0</v>
      </c>
      <c r="AD46" s="99">
        <v>0.51919999999999999</v>
      </c>
      <c r="AE46" s="72">
        <v>4.6727999999999996</v>
      </c>
      <c r="AF46" s="82"/>
    </row>
    <row r="47" spans="1:32" s="83" customFormat="1" ht="15" x14ac:dyDescent="0.25">
      <c r="A47" s="166" t="s">
        <v>123</v>
      </c>
      <c r="B47" s="95">
        <v>-4.9903200000000005</v>
      </c>
      <c r="C47" s="96">
        <v>5.67</v>
      </c>
      <c r="D47" s="96">
        <v>6.0750000000000002</v>
      </c>
      <c r="E47" s="96">
        <v>3.645</v>
      </c>
      <c r="F47" s="96">
        <v>1.62</v>
      </c>
      <c r="G47" s="96">
        <v>0</v>
      </c>
      <c r="H47" s="96">
        <v>0</v>
      </c>
      <c r="I47" s="96">
        <v>0</v>
      </c>
      <c r="J47" s="96">
        <v>0</v>
      </c>
      <c r="K47" s="96">
        <v>0</v>
      </c>
      <c r="L47" s="96">
        <v>0</v>
      </c>
      <c r="M47" s="156">
        <v>0</v>
      </c>
      <c r="N47" s="88">
        <v>12.019680000000001</v>
      </c>
      <c r="O47" s="82"/>
      <c r="P47" s="89" t="s">
        <v>0</v>
      </c>
      <c r="Q47" s="90" t="s">
        <v>8</v>
      </c>
      <c r="R47" s="84" t="s">
        <v>11</v>
      </c>
      <c r="S47" s="97">
        <v>0</v>
      </c>
      <c r="T47" s="98">
        <v>0</v>
      </c>
      <c r="U47" s="98">
        <v>31.384930000000001</v>
      </c>
      <c r="V47" s="98">
        <v>38.767910000000001</v>
      </c>
      <c r="W47" s="98">
        <v>70.73017999999999</v>
      </c>
      <c r="X47" s="98">
        <v>0</v>
      </c>
      <c r="Y47" s="98">
        <v>55.708440000000003</v>
      </c>
      <c r="Z47" s="98">
        <v>49.88186000000001</v>
      </c>
      <c r="AA47" s="98">
        <v>58.40531</v>
      </c>
      <c r="AB47" s="98">
        <v>47.520919999999997</v>
      </c>
      <c r="AC47" s="98">
        <v>75.552869999999999</v>
      </c>
      <c r="AD47" s="99">
        <v>0</v>
      </c>
      <c r="AE47" s="72">
        <f>427.95242-0.08</f>
        <v>427.87242000000003</v>
      </c>
      <c r="AF47" s="82"/>
    </row>
    <row r="48" spans="1:32" s="83" customFormat="1" ht="15" x14ac:dyDescent="0.25">
      <c r="A48" s="82" t="s">
        <v>35</v>
      </c>
      <c r="B48" s="95">
        <v>3.5999999999999997E-2</v>
      </c>
      <c r="C48" s="96">
        <v>1.62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J48" s="96">
        <v>0</v>
      </c>
      <c r="K48" s="96">
        <v>0</v>
      </c>
      <c r="L48" s="96">
        <v>0</v>
      </c>
      <c r="M48" s="156">
        <v>0</v>
      </c>
      <c r="N48" s="88">
        <v>1.6560000000000001</v>
      </c>
      <c r="O48" s="82"/>
      <c r="P48" s="89" t="s">
        <v>0</v>
      </c>
      <c r="Q48" s="90" t="s">
        <v>7</v>
      </c>
      <c r="R48" s="84" t="s">
        <v>11</v>
      </c>
      <c r="S48" s="97">
        <v>3.6014400000000002</v>
      </c>
      <c r="T48" s="98">
        <v>3.40544</v>
      </c>
      <c r="U48" s="98">
        <v>3.36944</v>
      </c>
      <c r="V48" s="98">
        <v>3.4854400000000001</v>
      </c>
      <c r="W48" s="98">
        <v>3.6014400000000002</v>
      </c>
      <c r="X48" s="98">
        <v>3.6014400000000002</v>
      </c>
      <c r="Y48" s="98">
        <v>11.843500000000001</v>
      </c>
      <c r="Z48" s="98">
        <v>0</v>
      </c>
      <c r="AA48" s="98">
        <v>2.1568000000000001</v>
      </c>
      <c r="AB48" s="98">
        <v>2.6760000000000002</v>
      </c>
      <c r="AC48" s="98">
        <v>0</v>
      </c>
      <c r="AD48" s="99">
        <v>0</v>
      </c>
      <c r="AE48" s="72">
        <v>37.740940000000002</v>
      </c>
      <c r="AF48" s="82"/>
    </row>
    <row r="49" spans="1:32" s="83" customFormat="1" ht="15" x14ac:dyDescent="0.25">
      <c r="A49" s="82" t="s">
        <v>36</v>
      </c>
      <c r="B49" s="95">
        <v>63.901069999999983</v>
      </c>
      <c r="C49" s="96">
        <v>101.07840000000004</v>
      </c>
      <c r="D49" s="96">
        <v>23.910299999999999</v>
      </c>
      <c r="E49" s="96">
        <v>7.3526000000000007</v>
      </c>
      <c r="F49" s="96">
        <v>9.0212000000000003</v>
      </c>
      <c r="G49" s="96">
        <v>36.111929999999994</v>
      </c>
      <c r="H49" s="96">
        <v>12.09882</v>
      </c>
      <c r="I49" s="96">
        <v>34.723319999999994</v>
      </c>
      <c r="J49" s="96">
        <v>8.7615999999999996</v>
      </c>
      <c r="K49" s="96">
        <v>8.7225999999999999</v>
      </c>
      <c r="L49" s="96">
        <v>10.291399999999999</v>
      </c>
      <c r="M49" s="156">
        <v>5.4577999999999998</v>
      </c>
      <c r="N49" s="88">
        <v>321.43104</v>
      </c>
      <c r="O49" s="82"/>
      <c r="P49" s="89" t="s">
        <v>0</v>
      </c>
      <c r="Q49" s="90" t="s">
        <v>5</v>
      </c>
      <c r="R49" s="84" t="s">
        <v>11</v>
      </c>
      <c r="S49" s="97">
        <v>28.655629999999999</v>
      </c>
      <c r="T49" s="98">
        <v>29.800469999999983</v>
      </c>
      <c r="U49" s="98">
        <v>0</v>
      </c>
      <c r="V49" s="98">
        <v>0</v>
      </c>
      <c r="W49" s="98">
        <v>0</v>
      </c>
      <c r="X49" s="98">
        <v>19.479330000000001</v>
      </c>
      <c r="Y49" s="98">
        <v>0</v>
      </c>
      <c r="Z49" s="98">
        <v>5.3302399999999999</v>
      </c>
      <c r="AA49" s="98">
        <v>0</v>
      </c>
      <c r="AB49" s="98">
        <v>0</v>
      </c>
      <c r="AC49" s="98">
        <v>0</v>
      </c>
      <c r="AD49" s="99">
        <v>0</v>
      </c>
      <c r="AE49" s="72">
        <v>83.265669999999986</v>
      </c>
      <c r="AF49" s="82"/>
    </row>
    <row r="50" spans="1:32" s="83" customFormat="1" ht="15" x14ac:dyDescent="0.25">
      <c r="A50" s="82" t="s">
        <v>37</v>
      </c>
      <c r="B50" s="95">
        <v>-4.0193999999999992</v>
      </c>
      <c r="C50" s="96">
        <v>10.231200000000001</v>
      </c>
      <c r="D50" s="96">
        <v>5.1156000000000006</v>
      </c>
      <c r="E50" s="96">
        <v>5.1156000000000006</v>
      </c>
      <c r="F50" s="96">
        <v>7.3079999999999998</v>
      </c>
      <c r="G50" s="96">
        <v>7.3079999999999998</v>
      </c>
      <c r="H50" s="96">
        <v>0</v>
      </c>
      <c r="I50" s="96">
        <v>0</v>
      </c>
      <c r="J50" s="96">
        <v>0</v>
      </c>
      <c r="K50" s="96">
        <v>0</v>
      </c>
      <c r="L50" s="96">
        <v>0</v>
      </c>
      <c r="M50" s="156">
        <v>0</v>
      </c>
      <c r="N50" s="88">
        <v>31.059000000000005</v>
      </c>
      <c r="O50" s="82"/>
      <c r="P50" s="89" t="s">
        <v>0</v>
      </c>
      <c r="Q50" s="90" t="s">
        <v>47</v>
      </c>
      <c r="R50" s="84" t="s">
        <v>11</v>
      </c>
      <c r="S50" s="97">
        <v>0</v>
      </c>
      <c r="T50" s="98">
        <v>0.59360000000000002</v>
      </c>
      <c r="U50" s="98">
        <v>0</v>
      </c>
      <c r="V50" s="98">
        <v>0</v>
      </c>
      <c r="W50" s="98">
        <v>0</v>
      </c>
      <c r="X50" s="98">
        <v>0</v>
      </c>
      <c r="Y50" s="98">
        <v>0</v>
      </c>
      <c r="Z50" s="98">
        <v>0</v>
      </c>
      <c r="AA50" s="98">
        <v>0</v>
      </c>
      <c r="AB50" s="98">
        <v>0</v>
      </c>
      <c r="AC50" s="98">
        <v>0</v>
      </c>
      <c r="AD50" s="99">
        <v>0</v>
      </c>
      <c r="AE50" s="72">
        <v>0.59360000000000002</v>
      </c>
      <c r="AF50" s="82"/>
    </row>
    <row r="51" spans="1:32" s="83" customFormat="1" ht="15" x14ac:dyDescent="0.25">
      <c r="A51" s="82" t="s">
        <v>38</v>
      </c>
      <c r="B51" s="95">
        <v>-0.54564000000000012</v>
      </c>
      <c r="C51" s="96">
        <v>0.70262999999999998</v>
      </c>
      <c r="D51" s="96">
        <v>0</v>
      </c>
      <c r="E51" s="96">
        <v>0</v>
      </c>
      <c r="F51" s="96">
        <v>0</v>
      </c>
      <c r="G51" s="96">
        <v>0</v>
      </c>
      <c r="H51" s="96">
        <v>0</v>
      </c>
      <c r="I51" s="96">
        <v>0</v>
      </c>
      <c r="J51" s="96">
        <v>0</v>
      </c>
      <c r="K51" s="96">
        <v>0</v>
      </c>
      <c r="L51" s="96">
        <v>0</v>
      </c>
      <c r="M51" s="156">
        <v>0</v>
      </c>
      <c r="N51" s="88">
        <v>0.15698999999999985</v>
      </c>
      <c r="O51" s="82"/>
      <c r="P51" s="89" t="s">
        <v>0</v>
      </c>
      <c r="Q51" s="90" t="s">
        <v>45</v>
      </c>
      <c r="R51" s="84" t="s">
        <v>11</v>
      </c>
      <c r="S51" s="97">
        <v>4.9770499999999993</v>
      </c>
      <c r="T51" s="98">
        <v>15.51932</v>
      </c>
      <c r="U51" s="98">
        <v>16.036960000000001</v>
      </c>
      <c r="V51" s="98">
        <v>7.8662400000000012</v>
      </c>
      <c r="W51" s="98">
        <v>12.616630000000002</v>
      </c>
      <c r="X51" s="98">
        <v>4.7723199999999988</v>
      </c>
      <c r="Y51" s="98">
        <v>5.1526399999999999</v>
      </c>
      <c r="Z51" s="98">
        <v>4.9994400000000008</v>
      </c>
      <c r="AA51" s="98">
        <v>1.9292800000000001</v>
      </c>
      <c r="AB51" s="98">
        <v>6.0788799999999998</v>
      </c>
      <c r="AC51" s="98">
        <v>7.9276400000000002</v>
      </c>
      <c r="AD51" s="99">
        <v>85.963929999999991</v>
      </c>
      <c r="AE51" s="72">
        <v>173.84032999999999</v>
      </c>
      <c r="AF51" s="82"/>
    </row>
    <row r="52" spans="1:32" s="83" customFormat="1" ht="15" x14ac:dyDescent="0.25">
      <c r="A52" s="82" t="s">
        <v>39</v>
      </c>
      <c r="B52" s="95">
        <v>-2.96068</v>
      </c>
      <c r="C52" s="96">
        <v>1.2086700000000001</v>
      </c>
      <c r="D52" s="96">
        <v>0.96475</v>
      </c>
      <c r="E52" s="96">
        <v>0.30718000000000001</v>
      </c>
      <c r="F52" s="96">
        <v>0.55180999999999991</v>
      </c>
      <c r="G52" s="96">
        <v>0.62639999999999996</v>
      </c>
      <c r="H52" s="96">
        <v>0.8549000000000001</v>
      </c>
      <c r="I52" s="96">
        <v>1.1095200000000003</v>
      </c>
      <c r="J52" s="96">
        <v>1.2537600000000002</v>
      </c>
      <c r="K52" s="96">
        <v>1.05965</v>
      </c>
      <c r="L52" s="96">
        <v>3.3144</v>
      </c>
      <c r="M52" s="156">
        <v>2.0671200000000001</v>
      </c>
      <c r="N52" s="88">
        <v>10.357479999999999</v>
      </c>
      <c r="O52" s="82"/>
      <c r="P52" s="89" t="s">
        <v>0</v>
      </c>
      <c r="Q52" s="90" t="s">
        <v>77</v>
      </c>
      <c r="R52" s="84" t="s">
        <v>11</v>
      </c>
      <c r="S52" s="97">
        <v>3.0393600000000003</v>
      </c>
      <c r="T52" s="98">
        <v>3.4240399999999998</v>
      </c>
      <c r="U52" s="98">
        <v>0.89290999999999987</v>
      </c>
      <c r="V52" s="98">
        <v>-4.0976400000000002</v>
      </c>
      <c r="W52" s="98">
        <v>-7.9147899999999991</v>
      </c>
      <c r="X52" s="98">
        <v>-6.0876199999999985</v>
      </c>
      <c r="Y52" s="98">
        <v>-5.4996299999999998</v>
      </c>
      <c r="Z52" s="98">
        <v>-7.24139</v>
      </c>
      <c r="AA52" s="98">
        <v>-4.6487499999999997</v>
      </c>
      <c r="AB52" s="98">
        <v>0.98913000000000006</v>
      </c>
      <c r="AC52" s="98">
        <v>-11.819849999999999</v>
      </c>
      <c r="AD52" s="99">
        <v>45.853070000000002</v>
      </c>
      <c r="AE52" s="72">
        <v>6.8888400000000019</v>
      </c>
      <c r="AF52" s="82"/>
    </row>
    <row r="53" spans="1:32" s="83" customFormat="1" ht="15" x14ac:dyDescent="0.25">
      <c r="A53" s="82" t="s">
        <v>40</v>
      </c>
      <c r="B53" s="95">
        <v>0</v>
      </c>
      <c r="C53" s="96">
        <v>0.73216999999999988</v>
      </c>
      <c r="D53" s="96">
        <v>0</v>
      </c>
      <c r="E53" s="96">
        <v>0</v>
      </c>
      <c r="F53" s="96">
        <v>-2.59938</v>
      </c>
      <c r="G53" s="96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156">
        <v>0</v>
      </c>
      <c r="N53" s="88">
        <v>-1.86721</v>
      </c>
      <c r="O53" s="82"/>
      <c r="P53" s="102" t="s">
        <v>0</v>
      </c>
      <c r="Q53" s="103" t="s">
        <v>102</v>
      </c>
      <c r="R53" s="104" t="s">
        <v>11</v>
      </c>
      <c r="S53" s="105">
        <v>0</v>
      </c>
      <c r="T53" s="106">
        <v>0</v>
      </c>
      <c r="U53" s="106">
        <v>0</v>
      </c>
      <c r="V53" s="106">
        <v>0</v>
      </c>
      <c r="W53" s="106">
        <v>0</v>
      </c>
      <c r="X53" s="106">
        <v>0</v>
      </c>
      <c r="Y53" s="106">
        <v>0</v>
      </c>
      <c r="Z53" s="106">
        <v>0</v>
      </c>
      <c r="AA53" s="106">
        <v>10.7651</v>
      </c>
      <c r="AB53" s="106">
        <v>0</v>
      </c>
      <c r="AC53" s="106">
        <v>0</v>
      </c>
      <c r="AD53" s="107">
        <v>0</v>
      </c>
      <c r="AE53" s="73">
        <v>10.7651</v>
      </c>
      <c r="AF53" s="82"/>
    </row>
    <row r="54" spans="1:32" s="83" customFormat="1" ht="15" x14ac:dyDescent="0.25">
      <c r="A54" s="82" t="s">
        <v>103</v>
      </c>
      <c r="B54" s="95">
        <v>0</v>
      </c>
      <c r="C54" s="96">
        <v>0</v>
      </c>
      <c r="D54" s="96">
        <v>0</v>
      </c>
      <c r="E54" s="96">
        <v>0</v>
      </c>
      <c r="F54" s="96">
        <v>0</v>
      </c>
      <c r="G54" s="96">
        <v>0</v>
      </c>
      <c r="H54" s="96">
        <v>0</v>
      </c>
      <c r="I54" s="96">
        <v>0</v>
      </c>
      <c r="J54" s="96">
        <v>1.4117299999999999</v>
      </c>
      <c r="K54" s="96">
        <v>0</v>
      </c>
      <c r="L54" s="96">
        <v>0</v>
      </c>
      <c r="M54" s="156">
        <v>-1.4117299999999999</v>
      </c>
      <c r="N54" s="88">
        <v>0</v>
      </c>
      <c r="O54" s="82"/>
      <c r="P54" s="117" t="s">
        <v>15</v>
      </c>
      <c r="Q54" s="118" t="s">
        <v>5</v>
      </c>
      <c r="R54" s="119" t="s">
        <v>11</v>
      </c>
      <c r="S54" s="120">
        <v>16.983059999999998</v>
      </c>
      <c r="T54" s="121">
        <v>17.06916</v>
      </c>
      <c r="U54" s="121">
        <v>0</v>
      </c>
      <c r="V54" s="121">
        <v>0</v>
      </c>
      <c r="W54" s="121">
        <v>0</v>
      </c>
      <c r="X54" s="121">
        <v>-11.306049999999999</v>
      </c>
      <c r="Y54" s="121">
        <v>0</v>
      </c>
      <c r="Z54" s="121">
        <v>0</v>
      </c>
      <c r="AA54" s="121">
        <v>0</v>
      </c>
      <c r="AB54" s="121">
        <v>0</v>
      </c>
      <c r="AC54" s="121">
        <v>0</v>
      </c>
      <c r="AD54" s="122">
        <v>0</v>
      </c>
      <c r="AE54" s="74">
        <v>22.746169999999999</v>
      </c>
      <c r="AF54" s="82"/>
    </row>
    <row r="55" spans="1:32" s="83" customFormat="1" ht="15" x14ac:dyDescent="0.25">
      <c r="A55" s="82" t="s">
        <v>41</v>
      </c>
      <c r="B55" s="95">
        <v>-0.77760999999999936</v>
      </c>
      <c r="C55" s="96">
        <v>3.4700199999999994</v>
      </c>
      <c r="D55" s="96">
        <v>5.0616199999999996</v>
      </c>
      <c r="E55" s="96">
        <v>1.4376900000000001</v>
      </c>
      <c r="F55" s="96">
        <v>0</v>
      </c>
      <c r="G55" s="96">
        <v>0.44074999999999998</v>
      </c>
      <c r="H55" s="96">
        <v>0</v>
      </c>
      <c r="I55" s="96">
        <v>0</v>
      </c>
      <c r="J55" s="96">
        <v>0</v>
      </c>
      <c r="K55" s="96">
        <v>0.52472000000000008</v>
      </c>
      <c r="L55" s="96">
        <v>0</v>
      </c>
      <c r="M55" s="156">
        <v>0</v>
      </c>
      <c r="N55" s="88">
        <v>10.15719</v>
      </c>
      <c r="O55" s="82"/>
      <c r="P55" s="89" t="s">
        <v>0</v>
      </c>
      <c r="Q55" s="90" t="s">
        <v>45</v>
      </c>
      <c r="R55" s="84" t="s">
        <v>11</v>
      </c>
      <c r="S55" s="97">
        <v>5.0146899999999999</v>
      </c>
      <c r="T55" s="98">
        <v>9.6947400000000012</v>
      </c>
      <c r="U55" s="98">
        <v>12.368000000000002</v>
      </c>
      <c r="V55" s="98">
        <v>5.6216699999999991</v>
      </c>
      <c r="W55" s="98">
        <v>11.206529999999999</v>
      </c>
      <c r="X55" s="98">
        <v>11.87495</v>
      </c>
      <c r="Y55" s="98">
        <v>6.4170699999999998</v>
      </c>
      <c r="Z55" s="98">
        <v>11.01634</v>
      </c>
      <c r="AA55" s="98">
        <v>13.305509999999998</v>
      </c>
      <c r="AB55" s="98">
        <v>10.615459999999997</v>
      </c>
      <c r="AC55" s="98">
        <v>12.305809999999997</v>
      </c>
      <c r="AD55" s="99">
        <v>37.910040000000002</v>
      </c>
      <c r="AE55" s="72">
        <v>147.35081</v>
      </c>
      <c r="AF55" s="82"/>
    </row>
    <row r="56" spans="1:32" s="83" customFormat="1" ht="15" x14ac:dyDescent="0.25">
      <c r="A56" s="82" t="s">
        <v>8</v>
      </c>
      <c r="B56" s="95">
        <v>0.12520000000000003</v>
      </c>
      <c r="C56" s="96">
        <v>0.60520000000000007</v>
      </c>
      <c r="D56" s="96">
        <v>71.410839999999993</v>
      </c>
      <c r="E56" s="96">
        <v>82.677379999999999</v>
      </c>
      <c r="F56" s="96">
        <v>98.22744999999999</v>
      </c>
      <c r="G56" s="96">
        <v>0</v>
      </c>
      <c r="H56" s="96">
        <v>85.285349999999994</v>
      </c>
      <c r="I56" s="96">
        <v>71.626949999999994</v>
      </c>
      <c r="J56" s="96">
        <v>124.82327000000001</v>
      </c>
      <c r="K56" s="96">
        <v>96.493659999999977</v>
      </c>
      <c r="L56" s="96">
        <v>154.20244</v>
      </c>
      <c r="M56" s="156">
        <v>3.9387699999999999</v>
      </c>
      <c r="N56" s="88">
        <v>789.4165099999999</v>
      </c>
      <c r="O56" s="82"/>
      <c r="P56" s="102" t="s">
        <v>0</v>
      </c>
      <c r="Q56" s="103" t="s">
        <v>77</v>
      </c>
      <c r="R56" s="104" t="s">
        <v>11</v>
      </c>
      <c r="S56" s="105">
        <v>0</v>
      </c>
      <c r="T56" s="106">
        <v>0</v>
      </c>
      <c r="U56" s="106">
        <v>0</v>
      </c>
      <c r="V56" s="106">
        <v>0</v>
      </c>
      <c r="W56" s="106">
        <v>0</v>
      </c>
      <c r="X56" s="106">
        <v>-8.3833799999999989</v>
      </c>
      <c r="Y56" s="106">
        <v>0</v>
      </c>
      <c r="Z56" s="106">
        <v>0</v>
      </c>
      <c r="AA56" s="106">
        <v>0</v>
      </c>
      <c r="AB56" s="106">
        <v>0</v>
      </c>
      <c r="AC56" s="106">
        <v>0</v>
      </c>
      <c r="AD56" s="107">
        <v>0.74829000000000001</v>
      </c>
      <c r="AE56" s="73">
        <v>-7.635089999999999</v>
      </c>
      <c r="AF56" s="82"/>
    </row>
    <row r="57" spans="1:32" s="83" customFormat="1" ht="15" x14ac:dyDescent="0.25">
      <c r="A57" s="82" t="s">
        <v>42</v>
      </c>
      <c r="B57" s="95">
        <v>0</v>
      </c>
      <c r="C57" s="96">
        <v>0</v>
      </c>
      <c r="D57" s="96">
        <v>0</v>
      </c>
      <c r="E57" s="96">
        <v>0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-1.4507699999999999</v>
      </c>
      <c r="L57" s="96">
        <v>0</v>
      </c>
      <c r="M57" s="156">
        <v>0</v>
      </c>
      <c r="N57" s="88">
        <v>-1.4507699999999999</v>
      </c>
      <c r="O57" s="82"/>
      <c r="P57" s="117" t="s">
        <v>27</v>
      </c>
      <c r="Q57" s="118" t="s">
        <v>34</v>
      </c>
      <c r="R57" s="119" t="s">
        <v>12</v>
      </c>
      <c r="S57" s="120">
        <v>-2.4219599999999999</v>
      </c>
      <c r="T57" s="121">
        <v>3.0298799999999999</v>
      </c>
      <c r="U57" s="121">
        <v>3.0428999999999999</v>
      </c>
      <c r="V57" s="121">
        <v>1.3040999999999998</v>
      </c>
      <c r="W57" s="121">
        <v>5.4467999999999996</v>
      </c>
      <c r="X57" s="121">
        <v>7.9030399999999981</v>
      </c>
      <c r="Y57" s="121">
        <v>6.6174599999999995</v>
      </c>
      <c r="Z57" s="121">
        <v>18.582370000000004</v>
      </c>
      <c r="AA57" s="121">
        <v>0</v>
      </c>
      <c r="AB57" s="121">
        <v>4.060929999999999</v>
      </c>
      <c r="AC57" s="121">
        <v>0</v>
      </c>
      <c r="AD57" s="122">
        <v>0</v>
      </c>
      <c r="AE57" s="74">
        <v>47.565519999999999</v>
      </c>
      <c r="AF57" s="82"/>
    </row>
    <row r="58" spans="1:32" s="83" customFormat="1" ht="15" x14ac:dyDescent="0.25">
      <c r="A58" s="82" t="s">
        <v>43</v>
      </c>
      <c r="B58" s="95">
        <v>-0.17754</v>
      </c>
      <c r="C58" s="96">
        <v>-0.14754999999999999</v>
      </c>
      <c r="D58" s="96">
        <v>-0.16711999999999999</v>
      </c>
      <c r="E58" s="96">
        <v>27.568550000000002</v>
      </c>
      <c r="F58" s="96">
        <v>13.956089999999998</v>
      </c>
      <c r="G58" s="96">
        <v>13.4351</v>
      </c>
      <c r="H58" s="96">
        <v>13.46565</v>
      </c>
      <c r="I58" s="96">
        <v>13.91897</v>
      </c>
      <c r="J58" s="96">
        <v>-0.21664000000000003</v>
      </c>
      <c r="K58" s="96">
        <v>16.144680000000001</v>
      </c>
      <c r="L58" s="96">
        <v>15.297640000000001</v>
      </c>
      <c r="M58" s="156">
        <v>25.336410000000001</v>
      </c>
      <c r="N58" s="88">
        <v>138.41424000000001</v>
      </c>
      <c r="O58" s="82"/>
      <c r="P58" s="89" t="s">
        <v>0</v>
      </c>
      <c r="Q58" s="90" t="s">
        <v>35</v>
      </c>
      <c r="R58" s="84" t="s">
        <v>12</v>
      </c>
      <c r="S58" s="97">
        <v>-1.5840000000000001</v>
      </c>
      <c r="T58" s="98">
        <v>0</v>
      </c>
      <c r="U58" s="98">
        <v>0</v>
      </c>
      <c r="V58" s="98">
        <v>0</v>
      </c>
      <c r="W58" s="98">
        <v>0</v>
      </c>
      <c r="X58" s="98">
        <v>0</v>
      </c>
      <c r="Y58" s="98">
        <v>0</v>
      </c>
      <c r="Z58" s="98">
        <v>0</v>
      </c>
      <c r="AA58" s="98">
        <v>0</v>
      </c>
      <c r="AB58" s="98">
        <v>0</v>
      </c>
      <c r="AC58" s="98">
        <v>0</v>
      </c>
      <c r="AD58" s="99">
        <v>0</v>
      </c>
      <c r="AE58" s="72">
        <v>-1.5840000000000001</v>
      </c>
      <c r="AF58" s="82"/>
    </row>
    <row r="59" spans="1:32" s="83" customFormat="1" ht="15" x14ac:dyDescent="0.25">
      <c r="A59" s="82" t="s">
        <v>105</v>
      </c>
      <c r="B59" s="95">
        <v>0</v>
      </c>
      <c r="C59" s="96">
        <v>0</v>
      </c>
      <c r="D59" s="96">
        <v>23.869199999999999</v>
      </c>
      <c r="E59" s="96">
        <v>14.183039999999998</v>
      </c>
      <c r="F59" s="96">
        <v>38.729839999999996</v>
      </c>
      <c r="G59" s="96">
        <v>0</v>
      </c>
      <c r="H59" s="96">
        <v>0</v>
      </c>
      <c r="I59" s="96">
        <v>0</v>
      </c>
      <c r="J59" s="96">
        <v>0</v>
      </c>
      <c r="K59" s="96">
        <v>64.934399999999997</v>
      </c>
      <c r="L59" s="96">
        <v>0</v>
      </c>
      <c r="M59" s="156">
        <v>71.484800000000007</v>
      </c>
      <c r="N59" s="88">
        <v>213.20128</v>
      </c>
      <c r="O59" s="82"/>
      <c r="P59" s="102" t="s">
        <v>0</v>
      </c>
      <c r="Q59" s="103" t="s">
        <v>37</v>
      </c>
      <c r="R59" s="104" t="s">
        <v>12</v>
      </c>
      <c r="S59" s="105">
        <v>-4.0193999999999992</v>
      </c>
      <c r="T59" s="106">
        <v>10.231200000000001</v>
      </c>
      <c r="U59" s="106">
        <v>5.1156000000000006</v>
      </c>
      <c r="V59" s="106">
        <v>5.1156000000000006</v>
      </c>
      <c r="W59" s="106">
        <v>7.3079999999999998</v>
      </c>
      <c r="X59" s="106">
        <v>7.3079999999999998</v>
      </c>
      <c r="Y59" s="106">
        <v>0</v>
      </c>
      <c r="Z59" s="106">
        <v>0</v>
      </c>
      <c r="AA59" s="106">
        <v>0</v>
      </c>
      <c r="AB59" s="106">
        <v>0</v>
      </c>
      <c r="AC59" s="106">
        <v>0</v>
      </c>
      <c r="AD59" s="107">
        <v>0</v>
      </c>
      <c r="AE59" s="73">
        <v>31.059000000000005</v>
      </c>
      <c r="AF59" s="82"/>
    </row>
    <row r="60" spans="1:32" s="83" customFormat="1" ht="15" x14ac:dyDescent="0.25">
      <c r="A60" s="82" t="s">
        <v>100</v>
      </c>
      <c r="B60" s="95">
        <v>25.977420000000002</v>
      </c>
      <c r="C60" s="96">
        <v>17.55838</v>
      </c>
      <c r="D60" s="96">
        <v>0</v>
      </c>
      <c r="E60" s="96">
        <v>0</v>
      </c>
      <c r="F60" s="96">
        <v>0</v>
      </c>
      <c r="G60" s="96">
        <v>-5.1651800000000003</v>
      </c>
      <c r="H60" s="96">
        <v>0</v>
      </c>
      <c r="I60" s="96">
        <v>0</v>
      </c>
      <c r="J60" s="96">
        <v>0</v>
      </c>
      <c r="K60" s="96">
        <v>0</v>
      </c>
      <c r="L60" s="96">
        <v>4.81752</v>
      </c>
      <c r="M60" s="156">
        <v>4.81752</v>
      </c>
      <c r="N60" s="88">
        <v>48.005660000000006</v>
      </c>
      <c r="O60" s="82"/>
      <c r="P60" s="117" t="s">
        <v>26</v>
      </c>
      <c r="Q60" s="118" t="s">
        <v>5</v>
      </c>
      <c r="R60" s="119" t="s">
        <v>11</v>
      </c>
      <c r="S60" s="120">
        <v>4.8721999999999994</v>
      </c>
      <c r="T60" s="121">
        <v>6.4149999999999991</v>
      </c>
      <c r="U60" s="121">
        <v>10.675000000000001</v>
      </c>
      <c r="V60" s="121">
        <v>2.5345999999999997</v>
      </c>
      <c r="W60" s="121">
        <v>4.2031999999999998</v>
      </c>
      <c r="X60" s="121">
        <v>3.6521999999999997</v>
      </c>
      <c r="Y60" s="121">
        <v>4.1008000000000004</v>
      </c>
      <c r="Z60" s="121">
        <v>-7.2410000000000005</v>
      </c>
      <c r="AA60" s="121">
        <v>6.3775999999999993</v>
      </c>
      <c r="AB60" s="121">
        <v>8.0030000000000001</v>
      </c>
      <c r="AC60" s="121">
        <v>9.7403999999999993</v>
      </c>
      <c r="AD60" s="122">
        <v>3.2538</v>
      </c>
      <c r="AE60" s="74">
        <v>56.586799999999997</v>
      </c>
      <c r="AF60" s="82"/>
    </row>
    <row r="61" spans="1:32" s="83" customFormat="1" ht="15" x14ac:dyDescent="0.25">
      <c r="A61" s="82" t="s">
        <v>6</v>
      </c>
      <c r="B61" s="95">
        <v>4.27224</v>
      </c>
      <c r="C61" s="96">
        <v>4.27224</v>
      </c>
      <c r="D61" s="96">
        <v>4.27224</v>
      </c>
      <c r="E61" s="96">
        <v>4.27224</v>
      </c>
      <c r="F61" s="96">
        <v>4.27224</v>
      </c>
      <c r="G61" s="96">
        <v>4.27224</v>
      </c>
      <c r="H61" s="96">
        <v>4.27224</v>
      </c>
      <c r="I61" s="96">
        <v>0</v>
      </c>
      <c r="J61" s="96">
        <v>0</v>
      </c>
      <c r="K61" s="96">
        <v>0</v>
      </c>
      <c r="L61" s="96">
        <v>0</v>
      </c>
      <c r="M61" s="156">
        <v>0</v>
      </c>
      <c r="N61" s="88">
        <v>29.90568</v>
      </c>
      <c r="O61" s="82"/>
      <c r="P61" s="89" t="s">
        <v>0</v>
      </c>
      <c r="Q61" s="90" t="s">
        <v>5</v>
      </c>
      <c r="R61" s="84" t="s">
        <v>76</v>
      </c>
      <c r="S61" s="97">
        <v>0</v>
      </c>
      <c r="T61" s="98">
        <v>0</v>
      </c>
      <c r="U61" s="98">
        <v>0</v>
      </c>
      <c r="V61" s="98">
        <v>0</v>
      </c>
      <c r="W61" s="98">
        <v>0</v>
      </c>
      <c r="X61" s="98">
        <v>0</v>
      </c>
      <c r="Y61" s="98">
        <v>2.9754</v>
      </c>
      <c r="Z61" s="98">
        <v>16.229800000000001</v>
      </c>
      <c r="AA61" s="98">
        <v>1.444</v>
      </c>
      <c r="AB61" s="98">
        <v>-0.22040000000000001</v>
      </c>
      <c r="AC61" s="98">
        <v>0.55100000000000005</v>
      </c>
      <c r="AD61" s="99">
        <v>2.2040000000000002</v>
      </c>
      <c r="AE61" s="72">
        <v>23.183799999999998</v>
      </c>
      <c r="AF61" s="82"/>
    </row>
    <row r="62" spans="1:32" s="83" customFormat="1" ht="15" x14ac:dyDescent="0.25">
      <c r="A62" s="82" t="s">
        <v>44</v>
      </c>
      <c r="B62" s="95">
        <v>0.3</v>
      </c>
      <c r="C62" s="96">
        <v>0.3</v>
      </c>
      <c r="D62" s="96">
        <v>0.5</v>
      </c>
      <c r="E62" s="96">
        <v>0.3</v>
      </c>
      <c r="F62" s="96">
        <v>6.5131900000000007</v>
      </c>
      <c r="G62" s="96">
        <v>25.828980000000005</v>
      </c>
      <c r="H62" s="96">
        <v>22.360720000000001</v>
      </c>
      <c r="I62" s="96">
        <v>19.380790000000001</v>
      </c>
      <c r="J62" s="96">
        <v>9.5159700000000011</v>
      </c>
      <c r="K62" s="96">
        <v>0.51919999999999999</v>
      </c>
      <c r="L62" s="96">
        <v>0</v>
      </c>
      <c r="M62" s="156">
        <v>6.0747999999999998</v>
      </c>
      <c r="N62" s="88">
        <v>91.593649999999997</v>
      </c>
      <c r="O62" s="82"/>
      <c r="P62" s="89" t="s">
        <v>0</v>
      </c>
      <c r="Q62" s="90" t="s">
        <v>105</v>
      </c>
      <c r="R62" s="84" t="s">
        <v>11</v>
      </c>
      <c r="S62" s="97">
        <v>0</v>
      </c>
      <c r="T62" s="98">
        <v>0</v>
      </c>
      <c r="U62" s="98">
        <v>23.869199999999999</v>
      </c>
      <c r="V62" s="98">
        <v>14.183039999999998</v>
      </c>
      <c r="W62" s="98">
        <v>36.337519999999998</v>
      </c>
      <c r="X62" s="98">
        <v>0</v>
      </c>
      <c r="Y62" s="98">
        <v>0</v>
      </c>
      <c r="Z62" s="98">
        <v>0</v>
      </c>
      <c r="AA62" s="98">
        <v>0</v>
      </c>
      <c r="AB62" s="98">
        <v>64.934399999999997</v>
      </c>
      <c r="AC62" s="98">
        <v>0</v>
      </c>
      <c r="AD62" s="99">
        <v>71.484800000000007</v>
      </c>
      <c r="AE62" s="72">
        <v>210.80896000000001</v>
      </c>
      <c r="AF62" s="82"/>
    </row>
    <row r="63" spans="1:32" s="83" customFormat="1" ht="15" x14ac:dyDescent="0.25">
      <c r="A63" s="82" t="s">
        <v>101</v>
      </c>
      <c r="B63" s="95">
        <v>0</v>
      </c>
      <c r="C63" s="96">
        <v>0</v>
      </c>
      <c r="D63" s="96">
        <v>0</v>
      </c>
      <c r="E63" s="96">
        <v>0</v>
      </c>
      <c r="F63" s="96">
        <v>0</v>
      </c>
      <c r="G63" s="96">
        <v>0</v>
      </c>
      <c r="H63" s="96">
        <v>0</v>
      </c>
      <c r="I63" s="96">
        <v>0</v>
      </c>
      <c r="J63" s="96">
        <v>0</v>
      </c>
      <c r="K63" s="96">
        <v>7.2800799999999999</v>
      </c>
      <c r="L63" s="96">
        <v>0</v>
      </c>
      <c r="M63" s="156">
        <v>1.1533</v>
      </c>
      <c r="N63" s="88">
        <v>8.4333799999999997</v>
      </c>
      <c r="O63" s="82"/>
      <c r="P63" s="89" t="s">
        <v>0</v>
      </c>
      <c r="Q63" s="90" t="s">
        <v>105</v>
      </c>
      <c r="R63" s="84" t="s">
        <v>12</v>
      </c>
      <c r="S63" s="97">
        <v>0</v>
      </c>
      <c r="T63" s="98">
        <v>0</v>
      </c>
      <c r="U63" s="98">
        <v>0</v>
      </c>
      <c r="V63" s="98">
        <v>0</v>
      </c>
      <c r="W63" s="98">
        <v>2.3923200000000002</v>
      </c>
      <c r="X63" s="98">
        <v>0</v>
      </c>
      <c r="Y63" s="98">
        <v>0</v>
      </c>
      <c r="Z63" s="98">
        <v>0</v>
      </c>
      <c r="AA63" s="98">
        <v>0</v>
      </c>
      <c r="AB63" s="98">
        <v>0</v>
      </c>
      <c r="AC63" s="98">
        <v>0</v>
      </c>
      <c r="AD63" s="99">
        <v>0</v>
      </c>
      <c r="AE63" s="72">
        <v>2.3923200000000002</v>
      </c>
      <c r="AF63" s="82"/>
    </row>
    <row r="64" spans="1:32" s="83" customFormat="1" ht="15" x14ac:dyDescent="0.25">
      <c r="A64" s="82" t="s">
        <v>45</v>
      </c>
      <c r="B64" s="95">
        <v>17.521639999999998</v>
      </c>
      <c r="C64" s="96">
        <v>58.318390000000001</v>
      </c>
      <c r="D64" s="96">
        <v>66.357450000000014</v>
      </c>
      <c r="E64" s="96">
        <v>41.620969999999986</v>
      </c>
      <c r="F64" s="96">
        <v>45.972129999999993</v>
      </c>
      <c r="G64" s="96">
        <v>34.591390000000004</v>
      </c>
      <c r="H64" s="96">
        <v>29.162470000000003</v>
      </c>
      <c r="I64" s="96">
        <v>30.529450000000011</v>
      </c>
      <c r="J64" s="96">
        <v>23.699470000000005</v>
      </c>
      <c r="K64" s="96">
        <v>66.392509999999959</v>
      </c>
      <c r="L64" s="96">
        <v>82.168699999999944</v>
      </c>
      <c r="M64" s="156">
        <v>275.57471999999996</v>
      </c>
      <c r="N64" s="88">
        <v>771.90928999999983</v>
      </c>
      <c r="O64" s="82"/>
      <c r="P64" s="117" t="s">
        <v>74</v>
      </c>
      <c r="Q64" s="118" t="s">
        <v>30</v>
      </c>
      <c r="R64" s="119" t="s">
        <v>76</v>
      </c>
      <c r="S64" s="120">
        <v>-3.2792999999999997</v>
      </c>
      <c r="T64" s="121">
        <v>3.4621200000000001</v>
      </c>
      <c r="U64" s="121">
        <v>0.41182000000000002</v>
      </c>
      <c r="V64" s="121">
        <v>0</v>
      </c>
      <c r="W64" s="121">
        <v>1.2344099999999998</v>
      </c>
      <c r="X64" s="121">
        <v>0.20102</v>
      </c>
      <c r="Y64" s="121">
        <v>2.5853899999999999</v>
      </c>
      <c r="Z64" s="121">
        <v>0.39288000000000001</v>
      </c>
      <c r="AA64" s="121">
        <v>0</v>
      </c>
      <c r="AB64" s="121">
        <v>0</v>
      </c>
      <c r="AC64" s="121">
        <v>0</v>
      </c>
      <c r="AD64" s="122">
        <v>0</v>
      </c>
      <c r="AE64" s="74">
        <v>5.0083400000000005</v>
      </c>
      <c r="AF64" s="82"/>
    </row>
    <row r="65" spans="1:32" s="83" customFormat="1" ht="15" x14ac:dyDescent="0.25">
      <c r="A65" s="82" t="s">
        <v>46</v>
      </c>
      <c r="B65" s="95">
        <v>5.4851200000000011</v>
      </c>
      <c r="C65" s="96">
        <v>4.8915100000000002</v>
      </c>
      <c r="D65" s="96">
        <v>4.8915199999999999</v>
      </c>
      <c r="E65" s="96">
        <v>9.7684800000000038</v>
      </c>
      <c r="F65" s="96">
        <v>5.3771700000000004</v>
      </c>
      <c r="G65" s="96">
        <v>-22.579659999999997</v>
      </c>
      <c r="H65" s="96">
        <v>8.0490300000000019</v>
      </c>
      <c r="I65" s="96">
        <v>1.3894199999999974</v>
      </c>
      <c r="J65" s="96">
        <v>20.689950000000003</v>
      </c>
      <c r="K65" s="96">
        <v>4.8010299999999999</v>
      </c>
      <c r="L65" s="96">
        <v>0</v>
      </c>
      <c r="M65" s="156">
        <v>92.607789999999994</v>
      </c>
      <c r="N65" s="88">
        <v>135.37136000000001</v>
      </c>
      <c r="O65" s="82"/>
      <c r="P65" s="89" t="s">
        <v>0</v>
      </c>
      <c r="Q65" s="90" t="s">
        <v>30</v>
      </c>
      <c r="R65" s="84" t="s">
        <v>13</v>
      </c>
      <c r="S65" s="97">
        <v>1.47692</v>
      </c>
      <c r="T65" s="98">
        <v>1.0933199999999998</v>
      </c>
      <c r="U65" s="98">
        <v>1.28806</v>
      </c>
      <c r="V65" s="98">
        <v>2.21482</v>
      </c>
      <c r="W65" s="98">
        <v>0</v>
      </c>
      <c r="X65" s="98">
        <v>0</v>
      </c>
      <c r="Y65" s="98">
        <v>0</v>
      </c>
      <c r="Z65" s="98">
        <v>0</v>
      </c>
      <c r="AA65" s="98">
        <v>0</v>
      </c>
      <c r="AB65" s="98">
        <v>0</v>
      </c>
      <c r="AC65" s="98">
        <v>0</v>
      </c>
      <c r="AD65" s="99">
        <v>0</v>
      </c>
      <c r="AE65" s="72">
        <v>6.0731199999999994</v>
      </c>
      <c r="AF65" s="82"/>
    </row>
    <row r="66" spans="1:32" s="83" customFormat="1" ht="15" x14ac:dyDescent="0.25">
      <c r="A66" s="82" t="s">
        <v>47</v>
      </c>
      <c r="B66" s="95">
        <v>0</v>
      </c>
      <c r="C66" s="96">
        <v>0.59360000000000002</v>
      </c>
      <c r="D66" s="96">
        <v>0</v>
      </c>
      <c r="E66" s="96">
        <v>0</v>
      </c>
      <c r="F66" s="96">
        <v>0</v>
      </c>
      <c r="G66" s="96">
        <v>0</v>
      </c>
      <c r="H66" s="96">
        <v>0</v>
      </c>
      <c r="I66" s="96">
        <v>0</v>
      </c>
      <c r="J66" s="96">
        <v>0</v>
      </c>
      <c r="K66" s="96">
        <v>0</v>
      </c>
      <c r="L66" s="96">
        <v>0</v>
      </c>
      <c r="M66" s="156">
        <v>0</v>
      </c>
      <c r="N66" s="88">
        <v>0.59360000000000002</v>
      </c>
      <c r="O66" s="82"/>
      <c r="P66" s="89" t="s">
        <v>0</v>
      </c>
      <c r="Q66" s="90" t="s">
        <v>31</v>
      </c>
      <c r="R66" s="84" t="s">
        <v>12</v>
      </c>
      <c r="S66" s="97">
        <v>0</v>
      </c>
      <c r="T66" s="98">
        <v>0</v>
      </c>
      <c r="U66" s="98">
        <v>2.7533599999999998</v>
      </c>
      <c r="V66" s="98">
        <v>0.93798000000000004</v>
      </c>
      <c r="W66" s="98">
        <v>0</v>
      </c>
      <c r="X66" s="98">
        <v>0.93010999999999999</v>
      </c>
      <c r="Y66" s="98">
        <v>1.8336400000000002</v>
      </c>
      <c r="Z66" s="98">
        <v>3.5915500000000007</v>
      </c>
      <c r="AA66" s="98">
        <v>1.4539</v>
      </c>
      <c r="AB66" s="98">
        <v>4.2122999999999999</v>
      </c>
      <c r="AC66" s="98">
        <v>2.5559000000000003</v>
      </c>
      <c r="AD66" s="99">
        <v>3.9341699999999999</v>
      </c>
      <c r="AE66" s="72">
        <v>22.202910000000003</v>
      </c>
      <c r="AF66" s="82"/>
    </row>
    <row r="67" spans="1:32" s="83" customFormat="1" ht="15.75" thickBot="1" x14ac:dyDescent="0.3">
      <c r="A67" s="82" t="s">
        <v>102</v>
      </c>
      <c r="B67" s="123">
        <v>0</v>
      </c>
      <c r="C67" s="124">
        <v>0</v>
      </c>
      <c r="D67" s="124">
        <v>0</v>
      </c>
      <c r="E67" s="124">
        <v>0</v>
      </c>
      <c r="F67" s="124">
        <v>0.2082</v>
      </c>
      <c r="G67" s="124">
        <v>0</v>
      </c>
      <c r="H67" s="124">
        <v>0</v>
      </c>
      <c r="I67" s="124">
        <v>0</v>
      </c>
      <c r="J67" s="124">
        <v>12.4734</v>
      </c>
      <c r="K67" s="124">
        <v>0</v>
      </c>
      <c r="L67" s="124">
        <v>0</v>
      </c>
      <c r="M67" s="159">
        <v>0</v>
      </c>
      <c r="N67" s="88">
        <v>12.6816</v>
      </c>
      <c r="O67" s="82"/>
      <c r="P67" s="89" t="s">
        <v>0</v>
      </c>
      <c r="Q67" s="90" t="s">
        <v>8</v>
      </c>
      <c r="R67" s="84" t="s">
        <v>11</v>
      </c>
      <c r="S67" s="97">
        <v>0.12520000000000003</v>
      </c>
      <c r="T67" s="98">
        <v>0.60520000000000007</v>
      </c>
      <c r="U67" s="98">
        <v>30.267600000000002</v>
      </c>
      <c r="V67" s="98">
        <v>25.365440000000003</v>
      </c>
      <c r="W67" s="98">
        <v>25.365530000000003</v>
      </c>
      <c r="X67" s="98">
        <v>0</v>
      </c>
      <c r="Y67" s="98">
        <v>21.840689999999999</v>
      </c>
      <c r="Z67" s="98">
        <v>21.745090000000001</v>
      </c>
      <c r="AA67" s="98">
        <v>41.910969999999999</v>
      </c>
      <c r="AB67" s="98">
        <v>28.424949999999995</v>
      </c>
      <c r="AC67" s="98">
        <v>52.739009999999993</v>
      </c>
      <c r="AD67" s="99">
        <v>1.12384</v>
      </c>
      <c r="AE67" s="72">
        <v>249.51352</v>
      </c>
      <c r="AF67" s="82"/>
    </row>
    <row r="68" spans="1:32" s="83" customFormat="1" ht="15.75" thickBot="1" x14ac:dyDescent="0.3">
      <c r="A68" s="8" t="s">
        <v>48</v>
      </c>
      <c r="B68" s="9">
        <v>122.68017999999998</v>
      </c>
      <c r="C68" s="10">
        <v>436.52631000000008</v>
      </c>
      <c r="D68" s="10">
        <v>333.69665000000003</v>
      </c>
      <c r="E68" s="10">
        <v>331.64940000000007</v>
      </c>
      <c r="F68" s="10">
        <v>271.26041999999995</v>
      </c>
      <c r="G68" s="10">
        <v>194.05510000000004</v>
      </c>
      <c r="H68" s="10">
        <v>298.53920999999997</v>
      </c>
      <c r="I68" s="10">
        <v>262.51207999999997</v>
      </c>
      <c r="J68" s="10">
        <v>248.91774000000001</v>
      </c>
      <c r="K68" s="10">
        <v>361.57211999999998</v>
      </c>
      <c r="L68" s="10">
        <v>349.75263999999993</v>
      </c>
      <c r="M68" s="162">
        <v>714.20422000000008</v>
      </c>
      <c r="N68" s="101">
        <v>3925.3660699999991</v>
      </c>
      <c r="O68" s="82"/>
      <c r="P68" s="89" t="s">
        <v>0</v>
      </c>
      <c r="Q68" s="90" t="s">
        <v>32</v>
      </c>
      <c r="R68" s="84" t="s">
        <v>76</v>
      </c>
      <c r="S68" s="97">
        <v>0.98142000000000051</v>
      </c>
      <c r="T68" s="98">
        <v>40.213080000000005</v>
      </c>
      <c r="U68" s="98">
        <v>7.2679999999999998</v>
      </c>
      <c r="V68" s="98">
        <v>0.39485999999999999</v>
      </c>
      <c r="W68" s="98">
        <v>4.3747499999999997</v>
      </c>
      <c r="X68" s="98">
        <v>3.5239400000000001</v>
      </c>
      <c r="Y68" s="98">
        <v>2.7819600000000002</v>
      </c>
      <c r="Z68" s="98">
        <v>6.5388499999999992</v>
      </c>
      <c r="AA68" s="98">
        <v>11.516969999999999</v>
      </c>
      <c r="AB68" s="98">
        <v>25.001909999999999</v>
      </c>
      <c r="AC68" s="98">
        <v>21.859259999999999</v>
      </c>
      <c r="AD68" s="99">
        <v>109.54559999999996</v>
      </c>
      <c r="AE68" s="72">
        <v>234.00059999999996</v>
      </c>
      <c r="AF68" s="82"/>
    </row>
    <row r="69" spans="1:32" s="83" customFormat="1" ht="15.75" thickBot="1" x14ac:dyDescent="0.3">
      <c r="A69" s="1" t="s">
        <v>49</v>
      </c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154"/>
      <c r="N69" s="158"/>
      <c r="O69" s="82"/>
      <c r="P69" s="89" t="s">
        <v>0</v>
      </c>
      <c r="Q69" s="90" t="s">
        <v>32</v>
      </c>
      <c r="R69" s="84" t="s">
        <v>13</v>
      </c>
      <c r="S69" s="97">
        <v>12.894580000000003</v>
      </c>
      <c r="T69" s="98">
        <v>81.313820000000035</v>
      </c>
      <c r="U69" s="98">
        <v>53.983339999999991</v>
      </c>
      <c r="V69" s="98">
        <v>63.026010000000007</v>
      </c>
      <c r="W69" s="98">
        <v>-2.6062499999999993</v>
      </c>
      <c r="X69" s="98">
        <v>8.4024199999999993</v>
      </c>
      <c r="Y69" s="98">
        <v>7.7543700000000007</v>
      </c>
      <c r="Z69" s="98">
        <v>1.4051799999999999</v>
      </c>
      <c r="AA69" s="98">
        <v>0.17468</v>
      </c>
      <c r="AB69" s="98">
        <v>0.26013999999999998</v>
      </c>
      <c r="AC69" s="98">
        <v>0</v>
      </c>
      <c r="AD69" s="99">
        <v>45.76263999999999</v>
      </c>
      <c r="AE69" s="72">
        <v>272.37093000000004</v>
      </c>
      <c r="AF69" s="82"/>
    </row>
    <row r="70" spans="1:32" s="83" customFormat="1" ht="15" x14ac:dyDescent="0.25">
      <c r="A70" s="82" t="s">
        <v>98</v>
      </c>
      <c r="B70" s="95">
        <v>0</v>
      </c>
      <c r="C70" s="96">
        <v>0</v>
      </c>
      <c r="D70" s="96">
        <v>0.2742</v>
      </c>
      <c r="E70" s="96">
        <v>0</v>
      </c>
      <c r="F70" s="96">
        <v>0</v>
      </c>
      <c r="G70" s="96">
        <v>0</v>
      </c>
      <c r="H70" s="96">
        <v>0</v>
      </c>
      <c r="I70" s="96">
        <v>0</v>
      </c>
      <c r="J70" s="96">
        <v>0</v>
      </c>
      <c r="K70" s="96">
        <v>0</v>
      </c>
      <c r="L70" s="96">
        <v>0</v>
      </c>
      <c r="M70" s="156">
        <v>0</v>
      </c>
      <c r="N70" s="88">
        <v>0.2742</v>
      </c>
      <c r="O70" s="82"/>
      <c r="P70" s="89" t="s">
        <v>0</v>
      </c>
      <c r="Q70" s="90" t="s">
        <v>5</v>
      </c>
      <c r="R70" s="84" t="s">
        <v>11</v>
      </c>
      <c r="S70" s="97">
        <v>23.427569999999999</v>
      </c>
      <c r="T70" s="98">
        <v>24.760240000000003</v>
      </c>
      <c r="U70" s="98">
        <v>4.8179999999999996</v>
      </c>
      <c r="V70" s="98">
        <v>4.8179999999999996</v>
      </c>
      <c r="W70" s="98">
        <v>4.8179999999999996</v>
      </c>
      <c r="X70" s="98">
        <v>25.14509</v>
      </c>
      <c r="Y70" s="98">
        <v>5.0226199999999999</v>
      </c>
      <c r="Z70" s="98">
        <v>20.40428</v>
      </c>
      <c r="AA70" s="98">
        <v>0.94</v>
      </c>
      <c r="AB70" s="98">
        <v>0.94</v>
      </c>
      <c r="AC70" s="98">
        <v>0</v>
      </c>
      <c r="AD70" s="99">
        <v>0</v>
      </c>
      <c r="AE70" s="72">
        <v>115.09379999999999</v>
      </c>
      <c r="AF70" s="82"/>
    </row>
    <row r="71" spans="1:32" s="83" customFormat="1" ht="15" x14ac:dyDescent="0.25">
      <c r="A71" s="82" t="s">
        <v>50</v>
      </c>
      <c r="B71" s="95">
        <v>7.7859999999999999E-2</v>
      </c>
      <c r="C71" s="96">
        <v>2.7525099999999996</v>
      </c>
      <c r="D71" s="96">
        <v>8.4547899999999991</v>
      </c>
      <c r="E71" s="96">
        <v>7.7400600000000006</v>
      </c>
      <c r="F71" s="96">
        <v>15.592180000000003</v>
      </c>
      <c r="G71" s="96">
        <v>3.8787099999999999</v>
      </c>
      <c r="H71" s="96">
        <v>17.377959999999998</v>
      </c>
      <c r="I71" s="96">
        <v>6.5014500000000002</v>
      </c>
      <c r="J71" s="96">
        <v>0</v>
      </c>
      <c r="K71" s="96">
        <v>0.44039999999999996</v>
      </c>
      <c r="L71" s="96">
        <v>0</v>
      </c>
      <c r="M71" s="156">
        <v>0</v>
      </c>
      <c r="N71" s="88">
        <v>62.815919999999998</v>
      </c>
      <c r="O71" s="82"/>
      <c r="P71" s="89" t="s">
        <v>0</v>
      </c>
      <c r="Q71" s="90" t="s">
        <v>5</v>
      </c>
      <c r="R71" s="84" t="s">
        <v>76</v>
      </c>
      <c r="S71" s="97">
        <v>-0.27347000000000005</v>
      </c>
      <c r="T71" s="98">
        <v>0.95378999999999992</v>
      </c>
      <c r="U71" s="98">
        <v>0.41105000000000003</v>
      </c>
      <c r="V71" s="98">
        <v>0</v>
      </c>
      <c r="W71" s="98">
        <v>0</v>
      </c>
      <c r="X71" s="98">
        <v>0</v>
      </c>
      <c r="Y71" s="98">
        <v>0</v>
      </c>
      <c r="Z71" s="98">
        <v>0</v>
      </c>
      <c r="AA71" s="98">
        <v>0</v>
      </c>
      <c r="AB71" s="98">
        <v>0</v>
      </c>
      <c r="AC71" s="98">
        <v>0</v>
      </c>
      <c r="AD71" s="99">
        <v>0</v>
      </c>
      <c r="AE71" s="72">
        <v>1.09137</v>
      </c>
      <c r="AF71" s="82"/>
    </row>
    <row r="72" spans="1:32" s="83" customFormat="1" ht="15" x14ac:dyDescent="0.25">
      <c r="A72" s="82" t="s">
        <v>51</v>
      </c>
      <c r="B72" s="95">
        <v>1.89181</v>
      </c>
      <c r="C72" s="96">
        <v>3.8542899999999998</v>
      </c>
      <c r="D72" s="96">
        <v>0</v>
      </c>
      <c r="E72" s="96">
        <v>0</v>
      </c>
      <c r="F72" s="96">
        <v>0.42</v>
      </c>
      <c r="G72" s="96">
        <v>0</v>
      </c>
      <c r="H72" s="96">
        <v>0</v>
      </c>
      <c r="I72" s="96">
        <v>0</v>
      </c>
      <c r="J72" s="96">
        <v>0</v>
      </c>
      <c r="K72" s="96">
        <v>0.33600000000000002</v>
      </c>
      <c r="L72" s="96">
        <v>0</v>
      </c>
      <c r="M72" s="156">
        <v>0</v>
      </c>
      <c r="N72" s="88">
        <v>6.5021000000000004</v>
      </c>
      <c r="O72" s="82"/>
      <c r="P72" s="89" t="s">
        <v>0</v>
      </c>
      <c r="Q72" s="90" t="s">
        <v>5</v>
      </c>
      <c r="R72" s="84" t="s">
        <v>13</v>
      </c>
      <c r="S72" s="97">
        <v>0.22788999999999998</v>
      </c>
      <c r="T72" s="98">
        <v>0</v>
      </c>
      <c r="U72" s="98">
        <v>0.42443999999999998</v>
      </c>
      <c r="V72" s="98">
        <v>0</v>
      </c>
      <c r="W72" s="98">
        <v>0</v>
      </c>
      <c r="X72" s="98">
        <v>0</v>
      </c>
      <c r="Y72" s="98">
        <v>0</v>
      </c>
      <c r="Z72" s="98">
        <v>0</v>
      </c>
      <c r="AA72" s="98">
        <v>0</v>
      </c>
      <c r="AB72" s="98">
        <v>0</v>
      </c>
      <c r="AC72" s="98">
        <v>0</v>
      </c>
      <c r="AD72" s="99">
        <v>0</v>
      </c>
      <c r="AE72" s="72">
        <v>0.65232999999999997</v>
      </c>
      <c r="AF72" s="82"/>
    </row>
    <row r="73" spans="1:32" s="83" customFormat="1" ht="15" x14ac:dyDescent="0.25">
      <c r="A73" s="82" t="s">
        <v>92</v>
      </c>
      <c r="B73" s="95">
        <v>0</v>
      </c>
      <c r="C73" s="96">
        <v>0</v>
      </c>
      <c r="D73" s="96">
        <v>0</v>
      </c>
      <c r="E73" s="96">
        <v>0</v>
      </c>
      <c r="F73" s="96">
        <v>0</v>
      </c>
      <c r="G73" s="96">
        <v>0</v>
      </c>
      <c r="H73" s="96">
        <v>0</v>
      </c>
      <c r="I73" s="96">
        <v>0</v>
      </c>
      <c r="J73" s="96">
        <v>0</v>
      </c>
      <c r="K73" s="96">
        <v>0</v>
      </c>
      <c r="L73" s="96">
        <v>0</v>
      </c>
      <c r="M73" s="156">
        <v>0.5</v>
      </c>
      <c r="N73" s="88">
        <v>0.5</v>
      </c>
      <c r="O73" s="82"/>
      <c r="P73" s="89" t="s">
        <v>0</v>
      </c>
      <c r="Q73" s="90" t="s">
        <v>45</v>
      </c>
      <c r="R73" s="84" t="s">
        <v>11</v>
      </c>
      <c r="S73" s="97">
        <v>3.496</v>
      </c>
      <c r="T73" s="98">
        <v>15.305999999999999</v>
      </c>
      <c r="U73" s="98">
        <v>19.779939999999996</v>
      </c>
      <c r="V73" s="98">
        <v>17.521269999999998</v>
      </c>
      <c r="W73" s="98">
        <v>11.451599999999999</v>
      </c>
      <c r="X73" s="98">
        <v>2.5368000000000004</v>
      </c>
      <c r="Y73" s="98">
        <v>2.6308000000000002</v>
      </c>
      <c r="Z73" s="98">
        <v>4.32829</v>
      </c>
      <c r="AA73" s="98">
        <v>0.47</v>
      </c>
      <c r="AB73" s="98">
        <v>3.3355000000000001</v>
      </c>
      <c r="AC73" s="98">
        <v>4.801499999999999</v>
      </c>
      <c r="AD73" s="99">
        <v>63.056630000000006</v>
      </c>
      <c r="AE73" s="72">
        <v>148.71432999999999</v>
      </c>
      <c r="AF73" s="82"/>
    </row>
    <row r="74" spans="1:32" s="83" customFormat="1" ht="15" x14ac:dyDescent="0.25">
      <c r="A74" s="82" t="s">
        <v>52</v>
      </c>
      <c r="B74" s="95">
        <v>-8.4720000000000004E-2</v>
      </c>
      <c r="C74" s="96">
        <v>1.1922300000000001</v>
      </c>
      <c r="D74" s="96">
        <v>6.4337499999999999</v>
      </c>
      <c r="E74" s="96">
        <v>2.48116</v>
      </c>
      <c r="F74" s="96">
        <v>4.3740899999999998</v>
      </c>
      <c r="G74" s="96">
        <v>8.51281</v>
      </c>
      <c r="H74" s="96">
        <v>10.952780000000001</v>
      </c>
      <c r="I74" s="96">
        <v>2.6954799999999999</v>
      </c>
      <c r="J74" s="96">
        <v>0</v>
      </c>
      <c r="K74" s="96">
        <v>0</v>
      </c>
      <c r="L74" s="96">
        <v>0</v>
      </c>
      <c r="M74" s="156">
        <v>1.8017999999999998</v>
      </c>
      <c r="N74" s="88">
        <v>38.359380000000002</v>
      </c>
      <c r="O74" s="82"/>
      <c r="P74" s="89" t="s">
        <v>0</v>
      </c>
      <c r="Q74" s="90" t="s">
        <v>38</v>
      </c>
      <c r="R74" s="84" t="s">
        <v>13</v>
      </c>
      <c r="S74" s="97">
        <v>0.23018</v>
      </c>
      <c r="T74" s="98">
        <v>0</v>
      </c>
      <c r="U74" s="98">
        <v>0</v>
      </c>
      <c r="V74" s="98">
        <v>0</v>
      </c>
      <c r="W74" s="98">
        <v>0</v>
      </c>
      <c r="X74" s="98">
        <v>0</v>
      </c>
      <c r="Y74" s="98">
        <v>0</v>
      </c>
      <c r="Z74" s="98">
        <v>0</v>
      </c>
      <c r="AA74" s="98">
        <v>0</v>
      </c>
      <c r="AB74" s="98">
        <v>0</v>
      </c>
      <c r="AC74" s="98">
        <v>0</v>
      </c>
      <c r="AD74" s="99">
        <v>0</v>
      </c>
      <c r="AE74" s="72">
        <v>0.23018</v>
      </c>
      <c r="AF74" s="82"/>
    </row>
    <row r="75" spans="1:32" s="83" customFormat="1" ht="15" x14ac:dyDescent="0.25">
      <c r="A75" s="82" t="s">
        <v>93</v>
      </c>
      <c r="B75" s="95">
        <v>0</v>
      </c>
      <c r="C75" s="96">
        <v>0</v>
      </c>
      <c r="D75" s="96">
        <v>0</v>
      </c>
      <c r="E75" s="96">
        <v>0</v>
      </c>
      <c r="F75" s="96">
        <v>0</v>
      </c>
      <c r="G75" s="96">
        <v>0</v>
      </c>
      <c r="H75" s="96">
        <v>0</v>
      </c>
      <c r="I75" s="96">
        <v>0</v>
      </c>
      <c r="J75" s="96">
        <v>0</v>
      </c>
      <c r="K75" s="96">
        <v>2.52</v>
      </c>
      <c r="L75" s="96">
        <v>0.94499999999999995</v>
      </c>
      <c r="M75" s="156">
        <v>1.7775000000000001</v>
      </c>
      <c r="N75" s="88">
        <v>5.2424999999999997</v>
      </c>
      <c r="O75" s="82"/>
      <c r="P75" s="89" t="s">
        <v>0</v>
      </c>
      <c r="Q75" s="90" t="s">
        <v>39</v>
      </c>
      <c r="R75" s="84" t="s">
        <v>12</v>
      </c>
      <c r="S75" s="97">
        <v>0</v>
      </c>
      <c r="T75" s="98">
        <v>0</v>
      </c>
      <c r="U75" s="98">
        <v>0</v>
      </c>
      <c r="V75" s="98">
        <v>0</v>
      </c>
      <c r="W75" s="98">
        <v>0</v>
      </c>
      <c r="X75" s="98">
        <v>0.30718000000000001</v>
      </c>
      <c r="Y75" s="98">
        <v>0.52319999999999989</v>
      </c>
      <c r="Z75" s="98">
        <v>0.83904000000000012</v>
      </c>
      <c r="AA75" s="98">
        <v>0</v>
      </c>
      <c r="AB75" s="98">
        <v>0</v>
      </c>
      <c r="AC75" s="98">
        <v>5.4354999999999993</v>
      </c>
      <c r="AD75" s="99">
        <v>1.4847599999999999</v>
      </c>
      <c r="AE75" s="72">
        <v>8.5896799999999995</v>
      </c>
      <c r="AF75" s="82"/>
    </row>
    <row r="76" spans="1:32" s="83" customFormat="1" ht="15" x14ac:dyDescent="0.25">
      <c r="A76" s="82" t="s">
        <v>95</v>
      </c>
      <c r="B76" s="95">
        <v>0</v>
      </c>
      <c r="C76" s="96">
        <v>0</v>
      </c>
      <c r="D76" s="96">
        <v>4.5243199999999995</v>
      </c>
      <c r="E76" s="96">
        <v>1.51694</v>
      </c>
      <c r="F76" s="96">
        <v>5.0109200000000005</v>
      </c>
      <c r="G76" s="96">
        <v>1.9783899999999999</v>
      </c>
      <c r="H76" s="96">
        <v>1.54877</v>
      </c>
      <c r="I76" s="96">
        <v>0.38719999999999999</v>
      </c>
      <c r="J76" s="96">
        <v>0.16972999999999999</v>
      </c>
      <c r="K76" s="96">
        <v>0</v>
      </c>
      <c r="L76" s="96">
        <v>0</v>
      </c>
      <c r="M76" s="156">
        <v>0</v>
      </c>
      <c r="N76" s="88">
        <v>15.136269999999998</v>
      </c>
      <c r="O76" s="82"/>
      <c r="P76" s="89" t="s">
        <v>0</v>
      </c>
      <c r="Q76" s="90" t="s">
        <v>43</v>
      </c>
      <c r="R76" s="84" t="s">
        <v>12</v>
      </c>
      <c r="S76" s="97">
        <v>0</v>
      </c>
      <c r="T76" s="98">
        <v>0</v>
      </c>
      <c r="U76" s="98">
        <v>0</v>
      </c>
      <c r="V76" s="98">
        <v>0</v>
      </c>
      <c r="W76" s="98">
        <v>0</v>
      </c>
      <c r="X76" s="98">
        <v>0</v>
      </c>
      <c r="Y76" s="98">
        <v>0</v>
      </c>
      <c r="Z76" s="98">
        <v>0</v>
      </c>
      <c r="AA76" s="98">
        <v>0</v>
      </c>
      <c r="AB76" s="98">
        <v>2.10175</v>
      </c>
      <c r="AC76" s="98">
        <v>2.10175</v>
      </c>
      <c r="AD76" s="99">
        <v>0</v>
      </c>
      <c r="AE76" s="72">
        <v>4.2035</v>
      </c>
      <c r="AF76" s="82"/>
    </row>
    <row r="77" spans="1:32" s="83" customFormat="1" ht="15" x14ac:dyDescent="0.25">
      <c r="A77" s="82" t="s">
        <v>53</v>
      </c>
      <c r="B77" s="95">
        <v>-44.210719999999988</v>
      </c>
      <c r="C77" s="96">
        <v>27.98536</v>
      </c>
      <c r="D77" s="96">
        <v>0</v>
      </c>
      <c r="E77" s="96">
        <v>0</v>
      </c>
      <c r="F77" s="96">
        <v>0</v>
      </c>
      <c r="G77" s="96">
        <v>0</v>
      </c>
      <c r="H77" s="96">
        <v>0</v>
      </c>
      <c r="I77" s="96">
        <v>0</v>
      </c>
      <c r="J77" s="96">
        <v>0</v>
      </c>
      <c r="K77" s="96">
        <v>0</v>
      </c>
      <c r="L77" s="96">
        <v>0</v>
      </c>
      <c r="M77" s="156">
        <v>0</v>
      </c>
      <c r="N77" s="88">
        <v>-16.225359999999988</v>
      </c>
      <c r="O77" s="82"/>
      <c r="P77" s="89" t="s">
        <v>0</v>
      </c>
      <c r="Q77" s="90" t="s">
        <v>43</v>
      </c>
      <c r="R77" s="84" t="s">
        <v>13</v>
      </c>
      <c r="S77" s="97">
        <v>0</v>
      </c>
      <c r="T77" s="98">
        <v>0</v>
      </c>
      <c r="U77" s="98">
        <v>0</v>
      </c>
      <c r="V77" s="98">
        <v>27.65165</v>
      </c>
      <c r="W77" s="98">
        <v>14.052479999999999</v>
      </c>
      <c r="X77" s="98">
        <v>13.599170000000001</v>
      </c>
      <c r="Y77" s="98">
        <v>13.599170000000001</v>
      </c>
      <c r="Z77" s="98">
        <v>14.052479999999999</v>
      </c>
      <c r="AA77" s="98">
        <v>0</v>
      </c>
      <c r="AB77" s="98">
        <v>14.052479999999999</v>
      </c>
      <c r="AC77" s="98">
        <v>13.14587</v>
      </c>
      <c r="AD77" s="99">
        <v>25.311959999999999</v>
      </c>
      <c r="AE77" s="72">
        <v>135.46526</v>
      </c>
      <c r="AF77" s="82"/>
    </row>
    <row r="78" spans="1:32" s="83" customFormat="1" ht="15" x14ac:dyDescent="0.25">
      <c r="A78" s="82" t="s">
        <v>54</v>
      </c>
      <c r="B78" s="95">
        <v>-88.999189999999999</v>
      </c>
      <c r="C78" s="96">
        <v>80.346759999999989</v>
      </c>
      <c r="D78" s="96">
        <v>0.39641000000000004</v>
      </c>
      <c r="E78" s="96">
        <v>0.66473000000000004</v>
      </c>
      <c r="F78" s="96">
        <v>-0.29031999999999997</v>
      </c>
      <c r="G78" s="96">
        <v>307.15854000000007</v>
      </c>
      <c r="H78" s="96">
        <v>207.07055999999997</v>
      </c>
      <c r="I78" s="96">
        <v>163.99419000000006</v>
      </c>
      <c r="J78" s="96">
        <v>110.43486000000004</v>
      </c>
      <c r="K78" s="96">
        <v>271.97862999999995</v>
      </c>
      <c r="L78" s="96">
        <v>148.44452999999999</v>
      </c>
      <c r="M78" s="156">
        <v>45.616799999999998</v>
      </c>
      <c r="N78" s="88">
        <v>1246.8164999999999</v>
      </c>
      <c r="O78" s="82"/>
      <c r="P78" s="102" t="s">
        <v>0</v>
      </c>
      <c r="Q78" s="103" t="s">
        <v>77</v>
      </c>
      <c r="R78" s="104" t="s">
        <v>11</v>
      </c>
      <c r="S78" s="105">
        <v>0</v>
      </c>
      <c r="T78" s="106">
        <v>0</v>
      </c>
      <c r="U78" s="106">
        <v>-0.29424</v>
      </c>
      <c r="V78" s="106">
        <v>0.60520000000000007</v>
      </c>
      <c r="W78" s="106">
        <v>0</v>
      </c>
      <c r="X78" s="106">
        <v>-8.2417099999999994</v>
      </c>
      <c r="Y78" s="106">
        <v>1.0335999999999999</v>
      </c>
      <c r="Z78" s="106">
        <v>0</v>
      </c>
      <c r="AA78" s="106">
        <v>0.89270000000000005</v>
      </c>
      <c r="AB78" s="106">
        <v>1.5649299999999999</v>
      </c>
      <c r="AC78" s="106">
        <v>0</v>
      </c>
      <c r="AD78" s="107">
        <v>24.083200000000001</v>
      </c>
      <c r="AE78" s="73">
        <v>19.643680000000003</v>
      </c>
      <c r="AF78" s="82"/>
    </row>
    <row r="79" spans="1:32" s="83" customFormat="1" ht="15" x14ac:dyDescent="0.25">
      <c r="A79" s="82" t="s">
        <v>97</v>
      </c>
      <c r="B79" s="95">
        <v>0</v>
      </c>
      <c r="C79" s="96">
        <v>0</v>
      </c>
      <c r="D79" s="96">
        <v>0</v>
      </c>
      <c r="E79" s="96">
        <v>0</v>
      </c>
      <c r="F79" s="96">
        <v>0</v>
      </c>
      <c r="G79" s="96">
        <v>0</v>
      </c>
      <c r="H79" s="96">
        <v>0</v>
      </c>
      <c r="I79" s="96">
        <v>0</v>
      </c>
      <c r="J79" s="96">
        <v>0</v>
      </c>
      <c r="K79" s="96">
        <v>0</v>
      </c>
      <c r="L79" s="96">
        <v>0</v>
      </c>
      <c r="M79" s="156">
        <v>2.3800500000000002</v>
      </c>
      <c r="N79" s="88">
        <v>2.3800500000000002</v>
      </c>
      <c r="O79" s="82"/>
      <c r="P79" s="117" t="s">
        <v>21</v>
      </c>
      <c r="Q79" s="118" t="s">
        <v>30</v>
      </c>
      <c r="R79" s="119" t="s">
        <v>76</v>
      </c>
      <c r="S79" s="120">
        <v>0.40050999999999998</v>
      </c>
      <c r="T79" s="121">
        <v>3.1105</v>
      </c>
      <c r="U79" s="121">
        <v>1.6482999999999999</v>
      </c>
      <c r="V79" s="121">
        <v>0</v>
      </c>
      <c r="W79" s="121">
        <v>0.29113</v>
      </c>
      <c r="X79" s="121">
        <v>0.55838999999999994</v>
      </c>
      <c r="Y79" s="121">
        <v>0.45651999999999998</v>
      </c>
      <c r="Z79" s="121">
        <v>0</v>
      </c>
      <c r="AA79" s="121">
        <v>0</v>
      </c>
      <c r="AB79" s="121">
        <v>0</v>
      </c>
      <c r="AC79" s="121">
        <v>0</v>
      </c>
      <c r="AD79" s="122">
        <v>0</v>
      </c>
      <c r="AE79" s="74">
        <v>6.4653499999999999</v>
      </c>
      <c r="AF79" s="82"/>
    </row>
    <row r="80" spans="1:32" s="83" customFormat="1" ht="15" x14ac:dyDescent="0.25">
      <c r="A80" s="82" t="s">
        <v>55</v>
      </c>
      <c r="B80" s="95">
        <v>0</v>
      </c>
      <c r="C80" s="96">
        <v>0.68855</v>
      </c>
      <c r="D80" s="96">
        <v>0</v>
      </c>
      <c r="E80" s="96">
        <v>0.68855</v>
      </c>
      <c r="F80" s="96">
        <v>0</v>
      </c>
      <c r="G80" s="96">
        <v>0</v>
      </c>
      <c r="H80" s="96">
        <v>0.68855</v>
      </c>
      <c r="I80" s="96">
        <v>0</v>
      </c>
      <c r="J80" s="96">
        <v>0</v>
      </c>
      <c r="K80" s="96">
        <v>0</v>
      </c>
      <c r="L80" s="96">
        <v>0.68855</v>
      </c>
      <c r="M80" s="156">
        <v>0.35699999999999998</v>
      </c>
      <c r="N80" s="88">
        <v>3.1112000000000002</v>
      </c>
      <c r="O80" s="82"/>
      <c r="P80" s="89" t="s">
        <v>0</v>
      </c>
      <c r="Q80" s="90" t="s">
        <v>32</v>
      </c>
      <c r="R80" s="84" t="s">
        <v>76</v>
      </c>
      <c r="S80" s="97">
        <v>0</v>
      </c>
      <c r="T80" s="98">
        <v>0</v>
      </c>
      <c r="U80" s="98">
        <v>0.99557999999999991</v>
      </c>
      <c r="V80" s="98">
        <v>0</v>
      </c>
      <c r="W80" s="98">
        <v>0.89927000000000001</v>
      </c>
      <c r="X80" s="98">
        <v>1.0914000000000001</v>
      </c>
      <c r="Y80" s="98">
        <v>0.69944000000000006</v>
      </c>
      <c r="Z80" s="98">
        <v>0.91924000000000006</v>
      </c>
      <c r="AA80" s="98">
        <v>0.34118999999999999</v>
      </c>
      <c r="AB80" s="98">
        <v>1.0135000000000001</v>
      </c>
      <c r="AC80" s="98">
        <v>2.42062</v>
      </c>
      <c r="AD80" s="99">
        <v>7.4125399999999999</v>
      </c>
      <c r="AE80" s="72">
        <v>15.79278</v>
      </c>
      <c r="AF80" s="82"/>
    </row>
    <row r="81" spans="1:32" s="83" customFormat="1" ht="15" x14ac:dyDescent="0.25">
      <c r="A81" s="82" t="s">
        <v>56</v>
      </c>
      <c r="B81" s="95">
        <v>0</v>
      </c>
      <c r="C81" s="96">
        <v>0</v>
      </c>
      <c r="D81" s="96">
        <v>0</v>
      </c>
      <c r="E81" s="96">
        <v>0</v>
      </c>
      <c r="F81" s="96">
        <v>0</v>
      </c>
      <c r="G81" s="96">
        <v>0</v>
      </c>
      <c r="H81" s="96">
        <v>0</v>
      </c>
      <c r="I81" s="96">
        <v>-0.16699</v>
      </c>
      <c r="J81" s="96">
        <v>0</v>
      </c>
      <c r="K81" s="96">
        <v>0</v>
      </c>
      <c r="L81" s="96">
        <v>0</v>
      </c>
      <c r="M81" s="156">
        <v>0</v>
      </c>
      <c r="N81" s="88">
        <v>-0.16699</v>
      </c>
      <c r="O81" s="82"/>
      <c r="P81" s="89" t="s">
        <v>0</v>
      </c>
      <c r="Q81" s="90" t="s">
        <v>32</v>
      </c>
      <c r="R81" s="84" t="s">
        <v>13</v>
      </c>
      <c r="S81" s="97">
        <v>0.22604000000000002</v>
      </c>
      <c r="T81" s="98">
        <v>2.3136799999999997</v>
      </c>
      <c r="U81" s="98">
        <v>4.1747199999999998</v>
      </c>
      <c r="V81" s="98">
        <v>3.6688899999999998</v>
      </c>
      <c r="W81" s="98">
        <v>-0.89927000000000001</v>
      </c>
      <c r="X81" s="98">
        <v>1.7238900000000001</v>
      </c>
      <c r="Y81" s="98">
        <v>1.2562899999999999</v>
      </c>
      <c r="Z81" s="98">
        <v>1.58775</v>
      </c>
      <c r="AA81" s="98">
        <v>0.24778</v>
      </c>
      <c r="AB81" s="98">
        <v>0</v>
      </c>
      <c r="AC81" s="98">
        <v>0</v>
      </c>
      <c r="AD81" s="99">
        <v>0</v>
      </c>
      <c r="AE81" s="72">
        <v>14.299770000000001</v>
      </c>
      <c r="AF81" s="82"/>
    </row>
    <row r="82" spans="1:32" s="83" customFormat="1" ht="15" x14ac:dyDescent="0.25">
      <c r="A82" s="82" t="s">
        <v>43</v>
      </c>
      <c r="B82" s="95">
        <v>-15.953599999999998</v>
      </c>
      <c r="C82" s="96">
        <v>10.38</v>
      </c>
      <c r="D82" s="96">
        <v>31.293369999999999</v>
      </c>
      <c r="E82" s="96">
        <v>11.33948</v>
      </c>
      <c r="F82" s="96">
        <v>12.694450000000002</v>
      </c>
      <c r="G82" s="96">
        <v>0</v>
      </c>
      <c r="H82" s="96">
        <v>3.1100400000000001</v>
      </c>
      <c r="I82" s="96">
        <v>9.5150000000000006</v>
      </c>
      <c r="J82" s="96">
        <v>-6.09978</v>
      </c>
      <c r="K82" s="96">
        <v>34.848310000000005</v>
      </c>
      <c r="L82" s="96">
        <v>0</v>
      </c>
      <c r="M82" s="156">
        <v>42.073</v>
      </c>
      <c r="N82" s="88">
        <v>133.20027000000002</v>
      </c>
      <c r="O82" s="82"/>
      <c r="P82" s="102" t="s">
        <v>0</v>
      </c>
      <c r="Q82" s="103" t="s">
        <v>39</v>
      </c>
      <c r="R82" s="104" t="s">
        <v>12</v>
      </c>
      <c r="S82" s="105">
        <v>-0.50363999999999998</v>
      </c>
      <c r="T82" s="106">
        <v>0</v>
      </c>
      <c r="U82" s="106">
        <v>0</v>
      </c>
      <c r="V82" s="106">
        <v>0</v>
      </c>
      <c r="W82" s="106">
        <v>0</v>
      </c>
      <c r="X82" s="106">
        <v>0</v>
      </c>
      <c r="Y82" s="106">
        <v>0</v>
      </c>
      <c r="Z82" s="106">
        <v>0</v>
      </c>
      <c r="AA82" s="106">
        <v>0</v>
      </c>
      <c r="AB82" s="106">
        <v>0</v>
      </c>
      <c r="AC82" s="106">
        <v>0</v>
      </c>
      <c r="AD82" s="107">
        <v>0</v>
      </c>
      <c r="AE82" s="73">
        <v>-0.50363999999999998</v>
      </c>
      <c r="AF82" s="82"/>
    </row>
    <row r="83" spans="1:32" s="83" customFormat="1" ht="15.75" thickBot="1" x14ac:dyDescent="0.3">
      <c r="A83" s="82" t="s">
        <v>96</v>
      </c>
      <c r="B83" s="95">
        <v>0</v>
      </c>
      <c r="C83" s="96">
        <v>0</v>
      </c>
      <c r="D83" s="96">
        <v>2.2324999999999999</v>
      </c>
      <c r="E83" s="96">
        <v>1.135</v>
      </c>
      <c r="F83" s="96">
        <v>1.2975000000000001</v>
      </c>
      <c r="G83" s="96">
        <v>0</v>
      </c>
      <c r="H83" s="96">
        <v>0</v>
      </c>
      <c r="I83" s="96">
        <v>0</v>
      </c>
      <c r="J83" s="96">
        <v>0</v>
      </c>
      <c r="K83" s="96">
        <v>0</v>
      </c>
      <c r="L83" s="96">
        <v>0</v>
      </c>
      <c r="M83" s="156">
        <v>0</v>
      </c>
      <c r="N83" s="88">
        <v>4.665</v>
      </c>
      <c r="O83" s="82"/>
      <c r="P83" s="117" t="s">
        <v>19</v>
      </c>
      <c r="Q83" s="118" t="s">
        <v>8</v>
      </c>
      <c r="R83" s="119" t="s">
        <v>11</v>
      </c>
      <c r="S83" s="120">
        <v>0</v>
      </c>
      <c r="T83" s="121">
        <v>0</v>
      </c>
      <c r="U83" s="121">
        <v>0</v>
      </c>
      <c r="V83" s="121">
        <v>0</v>
      </c>
      <c r="W83" s="121">
        <v>0</v>
      </c>
      <c r="X83" s="121">
        <v>0</v>
      </c>
      <c r="Y83" s="121">
        <v>0</v>
      </c>
      <c r="Z83" s="121">
        <v>0</v>
      </c>
      <c r="AA83" s="121">
        <v>17.420669999999998</v>
      </c>
      <c r="AB83" s="121">
        <v>14.229340000000001</v>
      </c>
      <c r="AC83" s="121">
        <v>17.420669999999998</v>
      </c>
      <c r="AD83" s="122">
        <v>0</v>
      </c>
      <c r="AE83" s="74">
        <v>49.070679999999996</v>
      </c>
      <c r="AF83" s="82"/>
    </row>
    <row r="84" spans="1:32" s="83" customFormat="1" ht="15.75" thickBot="1" x14ac:dyDescent="0.3">
      <c r="A84" s="8" t="s">
        <v>57</v>
      </c>
      <c r="B84" s="9">
        <v>-147.27855999999997</v>
      </c>
      <c r="C84" s="10">
        <v>127.19969999999999</v>
      </c>
      <c r="D84" s="10">
        <v>53.335139999999996</v>
      </c>
      <c r="E84" s="10">
        <v>25.565920000000002</v>
      </c>
      <c r="F84" s="10">
        <v>39.098820000000003</v>
      </c>
      <c r="G84" s="10">
        <v>321.52845000000008</v>
      </c>
      <c r="H84" s="10">
        <v>240.74865999999997</v>
      </c>
      <c r="I84" s="10">
        <v>182.92633000000006</v>
      </c>
      <c r="J84" s="10">
        <v>104.50481000000005</v>
      </c>
      <c r="K84" s="10">
        <v>310.12333999999998</v>
      </c>
      <c r="L84" s="10">
        <v>150.07807999999997</v>
      </c>
      <c r="M84" s="162">
        <v>94.506149999999991</v>
      </c>
      <c r="N84" s="101">
        <v>1502.61104</v>
      </c>
      <c r="O84" s="82"/>
      <c r="P84" s="89" t="s">
        <v>0</v>
      </c>
      <c r="Q84" s="90" t="s">
        <v>45</v>
      </c>
      <c r="R84" s="84" t="s">
        <v>11</v>
      </c>
      <c r="S84" s="97">
        <v>3.2939199999999995</v>
      </c>
      <c r="T84" s="98">
        <v>16.72993</v>
      </c>
      <c r="U84" s="98">
        <v>18.74971</v>
      </c>
      <c r="V84" s="98">
        <v>9.8953900000000008</v>
      </c>
      <c r="W84" s="98">
        <v>8.9867100000000004</v>
      </c>
      <c r="X84" s="98">
        <v>13.36952</v>
      </c>
      <c r="Y84" s="98">
        <v>13.480079999999999</v>
      </c>
      <c r="Z84" s="98">
        <v>5.6168399999999998</v>
      </c>
      <c r="AA84" s="98">
        <v>0.48348000000000002</v>
      </c>
      <c r="AB84" s="98">
        <v>1.4916800000000003</v>
      </c>
      <c r="AC84" s="98">
        <v>2.2242300000000004</v>
      </c>
      <c r="AD84" s="99">
        <v>29.574640000000006</v>
      </c>
      <c r="AE84" s="72">
        <v>123.89613000000001</v>
      </c>
      <c r="AF84" s="82"/>
    </row>
    <row r="85" spans="1:32" s="83" customFormat="1" ht="15.75" thickBot="1" x14ac:dyDescent="0.3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9" t="s">
        <v>0</v>
      </c>
      <c r="Q85" s="90" t="s">
        <v>6</v>
      </c>
      <c r="R85" s="84" t="s">
        <v>11</v>
      </c>
      <c r="S85" s="97">
        <v>4.27224</v>
      </c>
      <c r="T85" s="98">
        <v>4.27224</v>
      </c>
      <c r="U85" s="98">
        <v>4.27224</v>
      </c>
      <c r="V85" s="98">
        <v>4.27224</v>
      </c>
      <c r="W85" s="98">
        <v>4.27224</v>
      </c>
      <c r="X85" s="98">
        <v>4.27224</v>
      </c>
      <c r="Y85" s="98">
        <v>4.27224</v>
      </c>
      <c r="Z85" s="98">
        <v>0</v>
      </c>
      <c r="AA85" s="98">
        <v>0</v>
      </c>
      <c r="AB85" s="98">
        <v>0</v>
      </c>
      <c r="AC85" s="98">
        <v>0</v>
      </c>
      <c r="AD85" s="99">
        <v>0</v>
      </c>
      <c r="AE85" s="72">
        <v>29.90568</v>
      </c>
      <c r="AF85" s="82"/>
    </row>
    <row r="86" spans="1:32" s="83" customFormat="1" ht="15.75" thickBot="1" x14ac:dyDescent="0.3">
      <c r="A86" s="8" t="s">
        <v>28</v>
      </c>
      <c r="B86" s="9">
        <v>-24.598379999999992</v>
      </c>
      <c r="C86" s="10">
        <v>563.72601000000009</v>
      </c>
      <c r="D86" s="10">
        <v>387.03179</v>
      </c>
      <c r="E86" s="10">
        <v>357.21532000000008</v>
      </c>
      <c r="F86" s="10">
        <v>310.35923999999994</v>
      </c>
      <c r="G86" s="10">
        <v>515.58355000000006</v>
      </c>
      <c r="H86" s="10">
        <v>539.28786999999988</v>
      </c>
      <c r="I86" s="10">
        <v>445.43841000000003</v>
      </c>
      <c r="J86" s="10">
        <v>353.42255000000006</v>
      </c>
      <c r="K86" s="10">
        <v>671.69545999999991</v>
      </c>
      <c r="L86" s="10">
        <v>499.83071999999993</v>
      </c>
      <c r="M86" s="160">
        <v>808.71037000000001</v>
      </c>
      <c r="N86" s="101">
        <v>5427.9771099999989</v>
      </c>
      <c r="O86" s="82"/>
      <c r="P86" s="89" t="s">
        <v>0</v>
      </c>
      <c r="Q86" s="90" t="s">
        <v>41</v>
      </c>
      <c r="R86" s="84" t="s">
        <v>11</v>
      </c>
      <c r="S86" s="97">
        <v>0</v>
      </c>
      <c r="T86" s="98">
        <v>0</v>
      </c>
      <c r="U86" s="98">
        <v>0</v>
      </c>
      <c r="V86" s="98">
        <v>0</v>
      </c>
      <c r="W86" s="98">
        <v>0</v>
      </c>
      <c r="X86" s="98">
        <v>0</v>
      </c>
      <c r="Y86" s="98">
        <v>0</v>
      </c>
      <c r="Z86" s="98">
        <v>0</v>
      </c>
      <c r="AA86" s="98">
        <v>0</v>
      </c>
      <c r="AB86" s="98">
        <v>0.52472000000000008</v>
      </c>
      <c r="AC86" s="98">
        <v>0</v>
      </c>
      <c r="AD86" s="99">
        <v>0</v>
      </c>
      <c r="AE86" s="72">
        <v>0.52472000000000008</v>
      </c>
      <c r="AF86" s="82"/>
    </row>
    <row r="87" spans="1:32" s="83" customFormat="1" ht="15" x14ac:dyDescent="0.25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102" t="s">
        <v>0</v>
      </c>
      <c r="Q87" s="103" t="s">
        <v>77</v>
      </c>
      <c r="R87" s="104" t="s">
        <v>11</v>
      </c>
      <c r="S87" s="105">
        <v>2.4457600000000004</v>
      </c>
      <c r="T87" s="106">
        <v>1.4674699999999998</v>
      </c>
      <c r="U87" s="106">
        <v>3.9986099999999998</v>
      </c>
      <c r="V87" s="106">
        <v>12.960920000000003</v>
      </c>
      <c r="W87" s="106">
        <v>8.4675799999999999</v>
      </c>
      <c r="X87" s="106">
        <v>9.593910000000001</v>
      </c>
      <c r="Y87" s="106">
        <v>11.955860000000001</v>
      </c>
      <c r="Z87" s="106">
        <v>7.24139</v>
      </c>
      <c r="AA87" s="106">
        <v>9.2165499999999998</v>
      </c>
      <c r="AB87" s="106">
        <v>1.8617699999999999</v>
      </c>
      <c r="AC87" s="106">
        <v>11.819850000000001</v>
      </c>
      <c r="AD87" s="107">
        <v>15.674269999999996</v>
      </c>
      <c r="AE87" s="73">
        <v>96.703940000000003</v>
      </c>
      <c r="AF87" s="82"/>
    </row>
    <row r="88" spans="1:32" s="83" customFormat="1" ht="15" x14ac:dyDescent="0.25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117" t="s">
        <v>23</v>
      </c>
      <c r="Q88" s="118" t="s">
        <v>44</v>
      </c>
      <c r="R88" s="119" t="s">
        <v>11</v>
      </c>
      <c r="S88" s="120">
        <v>0.3</v>
      </c>
      <c r="T88" s="121">
        <v>0.3</v>
      </c>
      <c r="U88" s="121">
        <v>0.5</v>
      </c>
      <c r="V88" s="121">
        <v>0.3</v>
      </c>
      <c r="W88" s="121">
        <v>0.2</v>
      </c>
      <c r="X88" s="121">
        <v>-0.18</v>
      </c>
      <c r="Y88" s="121">
        <v>0.3</v>
      </c>
      <c r="Z88" s="121">
        <v>0</v>
      </c>
      <c r="AA88" s="121">
        <v>0</v>
      </c>
      <c r="AB88" s="121">
        <v>0</v>
      </c>
      <c r="AC88" s="121">
        <v>0</v>
      </c>
      <c r="AD88" s="122">
        <v>0</v>
      </c>
      <c r="AE88" s="74">
        <v>1.7200000000000002</v>
      </c>
      <c r="AF88" s="82"/>
    </row>
    <row r="89" spans="1:32" s="83" customFormat="1" ht="15" x14ac:dyDescent="0.25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9" t="s">
        <v>0</v>
      </c>
      <c r="Q89" s="90" t="s">
        <v>8</v>
      </c>
      <c r="R89" s="84" t="s">
        <v>11</v>
      </c>
      <c r="S89" s="97">
        <v>0</v>
      </c>
      <c r="T89" s="98">
        <v>0</v>
      </c>
      <c r="U89" s="98">
        <v>9.7583099999999998</v>
      </c>
      <c r="V89" s="98">
        <v>18.544029999999999</v>
      </c>
      <c r="W89" s="98">
        <v>2.1317399999999997</v>
      </c>
      <c r="X89" s="98">
        <v>0</v>
      </c>
      <c r="Y89" s="98">
        <v>7.7362200000000003</v>
      </c>
      <c r="Z89" s="98">
        <v>0</v>
      </c>
      <c r="AA89" s="98">
        <v>0</v>
      </c>
      <c r="AB89" s="98">
        <v>0.30399999999999999</v>
      </c>
      <c r="AC89" s="98">
        <v>0</v>
      </c>
      <c r="AD89" s="99">
        <v>2.8149300000000004</v>
      </c>
      <c r="AE89" s="72">
        <v>41.289230000000003</v>
      </c>
      <c r="AF89" s="82"/>
    </row>
    <row r="90" spans="1:32" s="83" customFormat="1" ht="15" x14ac:dyDescent="0.25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9" t="s">
        <v>0</v>
      </c>
      <c r="Q90" s="90" t="s">
        <v>5</v>
      </c>
      <c r="R90" s="84" t="s">
        <v>11</v>
      </c>
      <c r="S90" s="97">
        <v>11.030169999999998</v>
      </c>
      <c r="T90" s="98">
        <v>12.224030000000001</v>
      </c>
      <c r="U90" s="98">
        <v>0</v>
      </c>
      <c r="V90" s="98">
        <v>0</v>
      </c>
      <c r="W90" s="98">
        <v>0</v>
      </c>
      <c r="X90" s="98">
        <v>-0.85863999999999996</v>
      </c>
      <c r="Y90" s="98">
        <v>0</v>
      </c>
      <c r="Z90" s="98">
        <v>0</v>
      </c>
      <c r="AA90" s="98">
        <v>0</v>
      </c>
      <c r="AB90" s="98">
        <v>0</v>
      </c>
      <c r="AC90" s="98">
        <v>0</v>
      </c>
      <c r="AD90" s="99">
        <v>0</v>
      </c>
      <c r="AE90" s="72">
        <v>22.395559999999996</v>
      </c>
      <c r="AF90" s="82"/>
    </row>
    <row r="91" spans="1:32" s="83" customFormat="1" ht="15" x14ac:dyDescent="0.25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9" t="s">
        <v>0</v>
      </c>
      <c r="Q91" s="90" t="s">
        <v>45</v>
      </c>
      <c r="R91" s="84" t="s">
        <v>11</v>
      </c>
      <c r="S91" s="97">
        <v>0.2</v>
      </c>
      <c r="T91" s="98">
        <v>0.5</v>
      </c>
      <c r="U91" s="98">
        <v>-0.28292000000000006</v>
      </c>
      <c r="V91" s="98">
        <v>0.3</v>
      </c>
      <c r="W91" s="98">
        <v>0.6</v>
      </c>
      <c r="X91" s="98">
        <v>0.5</v>
      </c>
      <c r="Y91" s="98">
        <v>0</v>
      </c>
      <c r="Z91" s="98">
        <v>0</v>
      </c>
      <c r="AA91" s="98">
        <v>7.2800799999999999</v>
      </c>
      <c r="AB91" s="98">
        <v>32.032350000000008</v>
      </c>
      <c r="AC91" s="98">
        <v>31.751519999999999</v>
      </c>
      <c r="AD91" s="99">
        <v>22.38625</v>
      </c>
      <c r="AE91" s="72">
        <v>95.267280000000014</v>
      </c>
      <c r="AF91" s="82"/>
    </row>
    <row r="92" spans="1:32" s="83" customFormat="1" ht="15" x14ac:dyDescent="0.25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9" t="s">
        <v>0</v>
      </c>
      <c r="Q92" s="90" t="s">
        <v>101</v>
      </c>
      <c r="R92" s="84" t="s">
        <v>11</v>
      </c>
      <c r="S92" s="97">
        <v>0</v>
      </c>
      <c r="T92" s="98">
        <v>0</v>
      </c>
      <c r="U92" s="98">
        <v>0</v>
      </c>
      <c r="V92" s="98">
        <v>0</v>
      </c>
      <c r="W92" s="98">
        <v>0</v>
      </c>
      <c r="X92" s="98">
        <v>0</v>
      </c>
      <c r="Y92" s="98">
        <v>0</v>
      </c>
      <c r="Z92" s="98">
        <v>0</v>
      </c>
      <c r="AA92" s="98">
        <v>0</v>
      </c>
      <c r="AB92" s="98">
        <v>7.2800799999999999</v>
      </c>
      <c r="AC92" s="98">
        <v>0</v>
      </c>
      <c r="AD92" s="99">
        <v>0.48449999999999999</v>
      </c>
      <c r="AE92" s="72">
        <v>7.7645799999999996</v>
      </c>
      <c r="AF92" s="82"/>
    </row>
    <row r="93" spans="1:32" s="83" customFormat="1" ht="15" x14ac:dyDescent="0.25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102" t="s">
        <v>0</v>
      </c>
      <c r="Q93" s="103" t="s">
        <v>77</v>
      </c>
      <c r="R93" s="104" t="s">
        <v>11</v>
      </c>
      <c r="S93" s="105">
        <v>0</v>
      </c>
      <c r="T93" s="106">
        <v>0</v>
      </c>
      <c r="U93" s="106">
        <v>0</v>
      </c>
      <c r="V93" s="106">
        <v>0.3</v>
      </c>
      <c r="W93" s="106">
        <v>0</v>
      </c>
      <c r="X93" s="106">
        <v>-5.3956800000000005</v>
      </c>
      <c r="Y93" s="106">
        <v>0</v>
      </c>
      <c r="Z93" s="106">
        <v>0</v>
      </c>
      <c r="AA93" s="106">
        <v>14.56016</v>
      </c>
      <c r="AB93" s="106">
        <v>0</v>
      </c>
      <c r="AC93" s="106">
        <v>0</v>
      </c>
      <c r="AD93" s="107">
        <v>0</v>
      </c>
      <c r="AE93" s="73">
        <v>9.4644799999999982</v>
      </c>
      <c r="AF93" s="82"/>
    </row>
    <row r="94" spans="1:32" s="83" customFormat="1" ht="15" x14ac:dyDescent="0.25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108" t="s">
        <v>17</v>
      </c>
      <c r="Q94" s="109" t="s">
        <v>33</v>
      </c>
      <c r="R94" s="110" t="s">
        <v>12</v>
      </c>
      <c r="S94" s="111">
        <v>-1.08</v>
      </c>
      <c r="T94" s="112">
        <v>2.16</v>
      </c>
      <c r="U94" s="112">
        <v>0</v>
      </c>
      <c r="V94" s="112">
        <v>0</v>
      </c>
      <c r="W94" s="112">
        <v>0</v>
      </c>
      <c r="X94" s="112">
        <v>0</v>
      </c>
      <c r="Y94" s="112">
        <v>0</v>
      </c>
      <c r="Z94" s="112">
        <v>0</v>
      </c>
      <c r="AA94" s="112">
        <v>0</v>
      </c>
      <c r="AB94" s="112">
        <v>0</v>
      </c>
      <c r="AC94" s="112">
        <v>0</v>
      </c>
      <c r="AD94" s="113">
        <v>0</v>
      </c>
      <c r="AE94" s="76">
        <v>1.08</v>
      </c>
      <c r="AF94" s="82"/>
    </row>
    <row r="95" spans="1:32" s="83" customFormat="1" ht="15" x14ac:dyDescent="0.25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117" t="s">
        <v>20</v>
      </c>
      <c r="Q95" s="118" t="s">
        <v>31</v>
      </c>
      <c r="R95" s="119" t="s">
        <v>12</v>
      </c>
      <c r="S95" s="120">
        <v>1.6305999999999998</v>
      </c>
      <c r="T95" s="121">
        <v>2.5688400000000002</v>
      </c>
      <c r="U95" s="121">
        <v>-0.15756999999999993</v>
      </c>
      <c r="V95" s="121">
        <v>1.74821</v>
      </c>
      <c r="W95" s="121">
        <v>4.6419100000000002</v>
      </c>
      <c r="X95" s="121">
        <v>2.7015500000000006</v>
      </c>
      <c r="Y95" s="121">
        <v>-0.20628000000000021</v>
      </c>
      <c r="Z95" s="121">
        <v>4.7002599999999992</v>
      </c>
      <c r="AA95" s="121">
        <v>2.2050099999999997</v>
      </c>
      <c r="AB95" s="121">
        <v>5.4910400000000017</v>
      </c>
      <c r="AC95" s="121">
        <v>3.0189400000000002</v>
      </c>
      <c r="AD95" s="122">
        <v>5.0280800000000001</v>
      </c>
      <c r="AE95" s="74">
        <v>33.37059</v>
      </c>
      <c r="AF95" s="82"/>
    </row>
    <row r="96" spans="1:32" s="83" customFormat="1" ht="15" x14ac:dyDescent="0.25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102" t="s">
        <v>0</v>
      </c>
      <c r="Q96" s="103" t="s">
        <v>39</v>
      </c>
      <c r="R96" s="104" t="s">
        <v>12</v>
      </c>
      <c r="S96" s="105">
        <v>-2.4570400000000001</v>
      </c>
      <c r="T96" s="106">
        <v>1.2086700000000001</v>
      </c>
      <c r="U96" s="106">
        <v>0.96475</v>
      </c>
      <c r="V96" s="106">
        <v>0.30718000000000001</v>
      </c>
      <c r="W96" s="106">
        <v>0.55180999999999991</v>
      </c>
      <c r="X96" s="106">
        <v>0.31921999999999995</v>
      </c>
      <c r="Y96" s="106">
        <v>0.33170000000000005</v>
      </c>
      <c r="Z96" s="106">
        <v>0.27048</v>
      </c>
      <c r="AA96" s="106">
        <v>1.2537600000000002</v>
      </c>
      <c r="AB96" s="106">
        <v>1.05965</v>
      </c>
      <c r="AC96" s="106">
        <v>-2.1210999999999998</v>
      </c>
      <c r="AD96" s="107">
        <v>0.58235999999999999</v>
      </c>
      <c r="AE96" s="73">
        <v>2.2714400000000006</v>
      </c>
      <c r="AF96" s="82"/>
    </row>
    <row r="97" spans="1:32" s="83" customFormat="1" ht="15" x14ac:dyDescent="0.25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117" t="s">
        <v>4</v>
      </c>
      <c r="Q97" s="118" t="s">
        <v>30</v>
      </c>
      <c r="R97" s="119" t="s">
        <v>76</v>
      </c>
      <c r="S97" s="120">
        <v>0</v>
      </c>
      <c r="T97" s="121">
        <v>5.2453500000000002</v>
      </c>
      <c r="U97" s="121">
        <v>3.12059</v>
      </c>
      <c r="V97" s="121">
        <v>2.0729700000000002</v>
      </c>
      <c r="W97" s="121">
        <v>0.41182000000000002</v>
      </c>
      <c r="X97" s="121">
        <v>1.5095799999999999</v>
      </c>
      <c r="Y97" s="121">
        <v>2.1716599999999997</v>
      </c>
      <c r="Z97" s="121">
        <v>0</v>
      </c>
      <c r="AA97" s="121">
        <v>0</v>
      </c>
      <c r="AB97" s="121">
        <v>0</v>
      </c>
      <c r="AC97" s="121">
        <v>0</v>
      </c>
      <c r="AD97" s="122">
        <v>0</v>
      </c>
      <c r="AE97" s="74">
        <v>14.531969999999999</v>
      </c>
      <c r="AF97" s="82"/>
    </row>
    <row r="98" spans="1:32" s="83" customFormat="1" ht="15" x14ac:dyDescent="0.25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9" t="s">
        <v>0</v>
      </c>
      <c r="Q98" s="90" t="s">
        <v>8</v>
      </c>
      <c r="R98" s="84" t="s">
        <v>11</v>
      </c>
      <c r="S98" s="97">
        <v>0</v>
      </c>
      <c r="T98" s="98">
        <v>0</v>
      </c>
      <c r="U98" s="98">
        <v>0</v>
      </c>
      <c r="V98" s="98">
        <v>0</v>
      </c>
      <c r="W98" s="98">
        <v>0</v>
      </c>
      <c r="X98" s="98">
        <v>0</v>
      </c>
      <c r="Y98" s="98">
        <v>0</v>
      </c>
      <c r="Z98" s="98">
        <v>0</v>
      </c>
      <c r="AA98" s="98">
        <v>7.0863199999999997</v>
      </c>
      <c r="AB98" s="98">
        <v>6.014450000000001</v>
      </c>
      <c r="AC98" s="98">
        <v>8.489889999999999</v>
      </c>
      <c r="AD98" s="99">
        <v>0</v>
      </c>
      <c r="AE98" s="72">
        <v>21.59066</v>
      </c>
      <c r="AF98" s="82"/>
    </row>
    <row r="99" spans="1:32" s="83" customFormat="1" ht="15" x14ac:dyDescent="0.25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9" t="s">
        <v>0</v>
      </c>
      <c r="Q99" s="90" t="s">
        <v>32</v>
      </c>
      <c r="R99" s="84" t="s">
        <v>76</v>
      </c>
      <c r="S99" s="97">
        <v>0</v>
      </c>
      <c r="T99" s="98">
        <v>0.41725999999999996</v>
      </c>
      <c r="U99" s="98">
        <v>0.39100000000000001</v>
      </c>
      <c r="V99" s="98">
        <v>0</v>
      </c>
      <c r="W99" s="98">
        <v>0</v>
      </c>
      <c r="X99" s="98">
        <v>1.7658499999999999</v>
      </c>
      <c r="Y99" s="98">
        <v>1.2555999999999998</v>
      </c>
      <c r="Z99" s="98">
        <v>4.4679699999999993</v>
      </c>
      <c r="AA99" s="98">
        <v>5.7081499999999998</v>
      </c>
      <c r="AB99" s="98">
        <v>11.882299999999997</v>
      </c>
      <c r="AC99" s="98">
        <v>7.2551799999999993</v>
      </c>
      <c r="AD99" s="99">
        <v>9.6338600000000003</v>
      </c>
      <c r="AE99" s="72">
        <v>42.777169999999998</v>
      </c>
      <c r="AF99" s="82"/>
    </row>
    <row r="100" spans="1:32" s="83" customFormat="1" ht="15" x14ac:dyDescent="0.25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9" t="s">
        <v>0</v>
      </c>
      <c r="Q100" s="90" t="s">
        <v>32</v>
      </c>
      <c r="R100" s="84" t="s">
        <v>13</v>
      </c>
      <c r="S100" s="97">
        <v>0</v>
      </c>
      <c r="T100" s="98">
        <v>0.74209999999999998</v>
      </c>
      <c r="U100" s="98">
        <v>0</v>
      </c>
      <c r="V100" s="98">
        <v>0.75695000000000001</v>
      </c>
      <c r="W100" s="98">
        <v>0.36380000000000001</v>
      </c>
      <c r="X100" s="98">
        <v>0</v>
      </c>
      <c r="Y100" s="98">
        <v>0</v>
      </c>
      <c r="Z100" s="98">
        <v>0.28375</v>
      </c>
      <c r="AA100" s="98">
        <v>0.12046999999999999</v>
      </c>
      <c r="AB100" s="98">
        <v>0.36620999999999998</v>
      </c>
      <c r="AC100" s="98">
        <v>0</v>
      </c>
      <c r="AD100" s="99">
        <v>0</v>
      </c>
      <c r="AE100" s="72">
        <v>2.6332800000000001</v>
      </c>
      <c r="AF100" s="82"/>
    </row>
    <row r="101" spans="1:32" s="83" customFormat="1" ht="15" x14ac:dyDescent="0.25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9" t="s">
        <v>0</v>
      </c>
      <c r="Q101" s="90" t="s">
        <v>45</v>
      </c>
      <c r="R101" s="84" t="s">
        <v>11</v>
      </c>
      <c r="S101" s="97">
        <v>0</v>
      </c>
      <c r="T101" s="98">
        <v>0</v>
      </c>
      <c r="U101" s="98">
        <v>-0.29424</v>
      </c>
      <c r="V101" s="98">
        <v>0.41639999999999999</v>
      </c>
      <c r="W101" s="98">
        <v>0.1041</v>
      </c>
      <c r="X101" s="98">
        <v>0</v>
      </c>
      <c r="Y101" s="98">
        <v>0</v>
      </c>
      <c r="Z101" s="98">
        <v>2.8909400000000001</v>
      </c>
      <c r="AA101" s="98">
        <v>0.23111999999999999</v>
      </c>
      <c r="AB101" s="98">
        <v>0.61632000000000009</v>
      </c>
      <c r="AC101" s="98">
        <v>1.7386900000000001</v>
      </c>
      <c r="AD101" s="99">
        <v>14.46083</v>
      </c>
      <c r="AE101" s="72">
        <v>20.164159999999999</v>
      </c>
      <c r="AF101" s="82"/>
    </row>
    <row r="102" spans="1:32" s="83" customFormat="1" ht="15" x14ac:dyDescent="0.25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9" t="s">
        <v>0</v>
      </c>
      <c r="Q102" s="90" t="s">
        <v>77</v>
      </c>
      <c r="R102" s="84" t="s">
        <v>11</v>
      </c>
      <c r="S102" s="97">
        <v>0</v>
      </c>
      <c r="T102" s="98">
        <v>0</v>
      </c>
      <c r="U102" s="98">
        <v>0.29424</v>
      </c>
      <c r="V102" s="98">
        <v>0</v>
      </c>
      <c r="W102" s="98">
        <v>4.8243799999999997</v>
      </c>
      <c r="X102" s="98">
        <v>-4.6243800000000004</v>
      </c>
      <c r="Y102" s="98">
        <v>0</v>
      </c>
      <c r="Z102" s="98">
        <v>1.3894200000000001</v>
      </c>
      <c r="AA102" s="98">
        <v>0.66928999999999994</v>
      </c>
      <c r="AB102" s="98">
        <v>0.38520000000000004</v>
      </c>
      <c r="AC102" s="98">
        <v>0</v>
      </c>
      <c r="AD102" s="99">
        <v>0.69335999999999998</v>
      </c>
      <c r="AE102" s="72">
        <v>3.6315099999999996</v>
      </c>
      <c r="AF102" s="82"/>
    </row>
    <row r="103" spans="1:32" s="83" customFormat="1" ht="15" x14ac:dyDescent="0.25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9" t="s">
        <v>0</v>
      </c>
      <c r="Q103" s="90" t="s">
        <v>102</v>
      </c>
      <c r="R103" s="84" t="s">
        <v>11</v>
      </c>
      <c r="S103" s="97">
        <v>0</v>
      </c>
      <c r="T103" s="98">
        <v>0</v>
      </c>
      <c r="U103" s="98">
        <v>0</v>
      </c>
      <c r="V103" s="98">
        <v>0</v>
      </c>
      <c r="W103" s="98">
        <v>0.2082</v>
      </c>
      <c r="X103" s="98">
        <v>0</v>
      </c>
      <c r="Y103" s="98">
        <v>0</v>
      </c>
      <c r="Z103" s="98">
        <v>0</v>
      </c>
      <c r="AA103" s="98">
        <v>1.7082999999999999</v>
      </c>
      <c r="AB103" s="98">
        <v>0</v>
      </c>
      <c r="AC103" s="98">
        <v>0</v>
      </c>
      <c r="AD103" s="99">
        <v>0</v>
      </c>
      <c r="AE103" s="72">
        <v>1.9164999999999999</v>
      </c>
      <c r="AF103" s="82"/>
    </row>
    <row r="104" spans="1:32" s="83" customFormat="1" ht="15" x14ac:dyDescent="0.25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102" t="s">
        <v>0</v>
      </c>
      <c r="Q104" s="103" t="s">
        <v>100</v>
      </c>
      <c r="R104" s="104" t="s">
        <v>11</v>
      </c>
      <c r="S104" s="105">
        <v>0</v>
      </c>
      <c r="T104" s="106">
        <v>0</v>
      </c>
      <c r="U104" s="106">
        <v>0</v>
      </c>
      <c r="V104" s="106">
        <v>0</v>
      </c>
      <c r="W104" s="106">
        <v>0</v>
      </c>
      <c r="X104" s="106">
        <v>0</v>
      </c>
      <c r="Y104" s="106">
        <v>0</v>
      </c>
      <c r="Z104" s="106">
        <v>0</v>
      </c>
      <c r="AA104" s="106">
        <v>0</v>
      </c>
      <c r="AB104" s="106">
        <v>0</v>
      </c>
      <c r="AC104" s="106">
        <v>4.81752</v>
      </c>
      <c r="AD104" s="107">
        <v>4.81752</v>
      </c>
      <c r="AE104" s="73">
        <v>9.63504</v>
      </c>
      <c r="AF104" s="82"/>
    </row>
    <row r="105" spans="1:32" s="83" customFormat="1" ht="15" x14ac:dyDescent="0.25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117" t="s">
        <v>24</v>
      </c>
      <c r="Q105" s="167" t="s">
        <v>123</v>
      </c>
      <c r="R105" s="119" t="s">
        <v>91</v>
      </c>
      <c r="S105" s="120">
        <v>-4.7353200000000006</v>
      </c>
      <c r="T105" s="121">
        <v>5.67</v>
      </c>
      <c r="U105" s="121">
        <v>6.0750000000000002</v>
      </c>
      <c r="V105" s="121">
        <v>3.645</v>
      </c>
      <c r="W105" s="121">
        <v>1.62</v>
      </c>
      <c r="X105" s="121">
        <v>0</v>
      </c>
      <c r="Y105" s="121">
        <v>0</v>
      </c>
      <c r="Z105" s="121">
        <v>0</v>
      </c>
      <c r="AA105" s="121">
        <v>0</v>
      </c>
      <c r="AB105" s="121">
        <v>0</v>
      </c>
      <c r="AC105" s="121">
        <v>0</v>
      </c>
      <c r="AD105" s="122">
        <v>0</v>
      </c>
      <c r="AE105" s="74">
        <v>12.27468</v>
      </c>
      <c r="AF105" s="82"/>
    </row>
    <row r="106" spans="1:32" s="83" customFormat="1" ht="15" x14ac:dyDescent="0.25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9" t="s">
        <v>0</v>
      </c>
      <c r="Q106" s="90" t="s">
        <v>35</v>
      </c>
      <c r="R106" s="84" t="s">
        <v>91</v>
      </c>
      <c r="S106" s="97">
        <v>1.62</v>
      </c>
      <c r="T106" s="98">
        <v>1.62</v>
      </c>
      <c r="U106" s="98">
        <v>0</v>
      </c>
      <c r="V106" s="98">
        <v>0</v>
      </c>
      <c r="W106" s="98">
        <v>0</v>
      </c>
      <c r="X106" s="98">
        <v>0</v>
      </c>
      <c r="Y106" s="98">
        <v>0</v>
      </c>
      <c r="Z106" s="98">
        <v>0</v>
      </c>
      <c r="AA106" s="98">
        <v>0</v>
      </c>
      <c r="AB106" s="98">
        <v>0</v>
      </c>
      <c r="AC106" s="98">
        <v>0</v>
      </c>
      <c r="AD106" s="99">
        <v>0</v>
      </c>
      <c r="AE106" s="72">
        <v>3.24</v>
      </c>
      <c r="AF106" s="82"/>
    </row>
    <row r="107" spans="1:32" s="83" customFormat="1" ht="15" x14ac:dyDescent="0.25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102" t="s">
        <v>0</v>
      </c>
      <c r="Q107" s="103" t="s">
        <v>41</v>
      </c>
      <c r="R107" s="104" t="s">
        <v>91</v>
      </c>
      <c r="S107" s="105">
        <v>-0.77760999999999936</v>
      </c>
      <c r="T107" s="106">
        <v>3.4700199999999994</v>
      </c>
      <c r="U107" s="106">
        <v>5.0616199999999996</v>
      </c>
      <c r="V107" s="106">
        <v>1.4376900000000001</v>
      </c>
      <c r="W107" s="106">
        <v>0</v>
      </c>
      <c r="X107" s="106">
        <v>0.44074999999999998</v>
      </c>
      <c r="Y107" s="106">
        <v>0</v>
      </c>
      <c r="Z107" s="106">
        <v>0</v>
      </c>
      <c r="AA107" s="106">
        <v>0</v>
      </c>
      <c r="AB107" s="106">
        <v>0</v>
      </c>
      <c r="AC107" s="106">
        <v>0</v>
      </c>
      <c r="AD107" s="107">
        <v>0</v>
      </c>
      <c r="AE107" s="73">
        <v>9.6324699999999996</v>
      </c>
      <c r="AF107" s="82"/>
    </row>
    <row r="108" spans="1:32" s="83" customFormat="1" ht="15" x14ac:dyDescent="0.25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9" t="s">
        <v>22</v>
      </c>
      <c r="Q108" s="90" t="s">
        <v>30</v>
      </c>
      <c r="R108" s="84" t="s">
        <v>91</v>
      </c>
      <c r="S108" s="97">
        <v>0</v>
      </c>
      <c r="T108" s="98">
        <v>0.81455999999999995</v>
      </c>
      <c r="U108" s="98">
        <v>0</v>
      </c>
      <c r="V108" s="98">
        <v>0</v>
      </c>
      <c r="W108" s="98">
        <v>0</v>
      </c>
      <c r="X108" s="98">
        <v>0</v>
      </c>
      <c r="Y108" s="98">
        <v>0</v>
      </c>
      <c r="Z108" s="98">
        <v>0</v>
      </c>
      <c r="AA108" s="98">
        <v>0</v>
      </c>
      <c r="AB108" s="98">
        <v>0</v>
      </c>
      <c r="AC108" s="98">
        <v>0</v>
      </c>
      <c r="AD108" s="99">
        <v>0</v>
      </c>
      <c r="AE108" s="72">
        <v>0.81455999999999995</v>
      </c>
      <c r="AF108" s="82"/>
    </row>
    <row r="109" spans="1:32" s="83" customFormat="1" ht="15" x14ac:dyDescent="0.25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9" t="s">
        <v>0</v>
      </c>
      <c r="Q109" s="90" t="s">
        <v>30</v>
      </c>
      <c r="R109" s="84" t="s">
        <v>76</v>
      </c>
      <c r="S109" s="97">
        <v>0.61312999999999995</v>
      </c>
      <c r="T109" s="98">
        <v>13.495620000000001</v>
      </c>
      <c r="U109" s="98">
        <v>3.6402899999999998</v>
      </c>
      <c r="V109" s="98">
        <v>0</v>
      </c>
      <c r="W109" s="98">
        <v>4.5402600000000009</v>
      </c>
      <c r="X109" s="98">
        <v>4.2321499999999999</v>
      </c>
      <c r="Y109" s="98">
        <v>1.1917599999999999</v>
      </c>
      <c r="Z109" s="98">
        <v>-0.48422000000000004</v>
      </c>
      <c r="AA109" s="98">
        <v>0</v>
      </c>
      <c r="AB109" s="98">
        <v>0</v>
      </c>
      <c r="AC109" s="98">
        <v>0</v>
      </c>
      <c r="AD109" s="99">
        <v>0</v>
      </c>
      <c r="AE109" s="72">
        <v>27.22899</v>
      </c>
      <c r="AF109" s="82"/>
    </row>
    <row r="110" spans="1:32" s="83" customFormat="1" ht="15" x14ac:dyDescent="0.25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9" t="s">
        <v>0</v>
      </c>
      <c r="Q110" s="90" t="s">
        <v>32</v>
      </c>
      <c r="R110" s="84" t="s">
        <v>76</v>
      </c>
      <c r="S110" s="97">
        <v>-2.02521</v>
      </c>
      <c r="T110" s="98">
        <v>4.4989799999999995</v>
      </c>
      <c r="U110" s="98">
        <v>3.6233400000000002</v>
      </c>
      <c r="V110" s="98">
        <v>2.0727599999999997</v>
      </c>
      <c r="W110" s="98">
        <v>3.8585300000000005</v>
      </c>
      <c r="X110" s="98">
        <v>2.4123999999999999</v>
      </c>
      <c r="Y110" s="98">
        <v>0.91996</v>
      </c>
      <c r="Z110" s="98">
        <v>3.5616299999999996</v>
      </c>
      <c r="AA110" s="98">
        <v>1.0381500000000001</v>
      </c>
      <c r="AB110" s="98">
        <v>0.78266999999999998</v>
      </c>
      <c r="AC110" s="98">
        <v>1.4710099999999999</v>
      </c>
      <c r="AD110" s="99">
        <v>2.7770600000000001</v>
      </c>
      <c r="AE110" s="72">
        <v>24.99128</v>
      </c>
      <c r="AF110" s="82"/>
    </row>
    <row r="111" spans="1:32" s="83" customFormat="1" ht="15" x14ac:dyDescent="0.25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9" t="s">
        <v>0</v>
      </c>
      <c r="Q111" s="90" t="s">
        <v>32</v>
      </c>
      <c r="R111" s="84" t="s">
        <v>13</v>
      </c>
      <c r="S111" s="97">
        <v>0</v>
      </c>
      <c r="T111" s="98">
        <v>0.72208000000000006</v>
      </c>
      <c r="U111" s="98">
        <v>0</v>
      </c>
      <c r="V111" s="98">
        <v>8.4449500000000004</v>
      </c>
      <c r="W111" s="98">
        <v>-3.8585299999999996</v>
      </c>
      <c r="X111" s="98">
        <v>0.44057000000000007</v>
      </c>
      <c r="Y111" s="98">
        <v>1.2660899999999999</v>
      </c>
      <c r="Z111" s="98">
        <v>0.84435000000000004</v>
      </c>
      <c r="AA111" s="98">
        <v>0</v>
      </c>
      <c r="AB111" s="98">
        <v>0</v>
      </c>
      <c r="AC111" s="98">
        <v>0</v>
      </c>
      <c r="AD111" s="99">
        <v>0.25613999999999998</v>
      </c>
      <c r="AE111" s="72">
        <v>8.1156500000000005</v>
      </c>
      <c r="AF111" s="82"/>
    </row>
    <row r="112" spans="1:32" s="83" customFormat="1" ht="15.75" thickBot="1" x14ac:dyDescent="0.3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9" t="s">
        <v>0</v>
      </c>
      <c r="Q112" s="90" t="s">
        <v>5</v>
      </c>
      <c r="R112" s="84" t="s">
        <v>76</v>
      </c>
      <c r="S112" s="97">
        <v>0.5257099999999999</v>
      </c>
      <c r="T112" s="98">
        <v>3.3664799999999997</v>
      </c>
      <c r="U112" s="98">
        <v>3.0106899999999999</v>
      </c>
      <c r="V112" s="98">
        <v>0.81589999999999996</v>
      </c>
      <c r="W112" s="98">
        <v>-0.81589999999999996</v>
      </c>
      <c r="X112" s="98">
        <v>0</v>
      </c>
      <c r="Y112" s="98">
        <v>0</v>
      </c>
      <c r="Z112" s="98">
        <v>0</v>
      </c>
      <c r="AA112" s="98">
        <v>0</v>
      </c>
      <c r="AB112" s="98">
        <v>0</v>
      </c>
      <c r="AC112" s="98">
        <v>0</v>
      </c>
      <c r="AD112" s="99">
        <v>0</v>
      </c>
      <c r="AE112" s="72">
        <v>6.9028799999999997</v>
      </c>
      <c r="AF112" s="82"/>
    </row>
    <row r="113" spans="1:32" s="83" customFormat="1" ht="15.75" thickBot="1" x14ac:dyDescent="0.3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38" t="s">
        <v>48</v>
      </c>
      <c r="Q113" s="52"/>
      <c r="R113" s="39"/>
      <c r="S113" s="40">
        <v>122.76064999999998</v>
      </c>
      <c r="T113" s="41">
        <v>436.87123000000008</v>
      </c>
      <c r="U113" s="41">
        <v>333.37602999999996</v>
      </c>
      <c r="V113" s="41">
        <v>332.13658000000009</v>
      </c>
      <c r="W113" s="41">
        <v>271.23379000000006</v>
      </c>
      <c r="X113" s="41">
        <v>194.21916999999999</v>
      </c>
      <c r="Y113" s="41">
        <v>298.67273000000012</v>
      </c>
      <c r="Z113" s="41">
        <v>262.64558999999997</v>
      </c>
      <c r="AA113" s="41">
        <v>247.72264999999999</v>
      </c>
      <c r="AB113" s="41">
        <v>361.18248999999986</v>
      </c>
      <c r="AC113" s="41">
        <v>349.70261999999991</v>
      </c>
      <c r="AD113" s="53">
        <v>715.59150000000011</v>
      </c>
      <c r="AE113" s="42">
        <f>3925.5658-0.08</f>
        <v>3925.4857999999999</v>
      </c>
      <c r="AF113" s="82"/>
    </row>
    <row r="114" spans="1:32" s="83" customFormat="1" ht="15" thickBot="1" x14ac:dyDescent="0.25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</row>
    <row r="115" spans="1:32" s="83" customFormat="1" ht="15.75" thickBot="1" x14ac:dyDescent="0.3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38" t="s">
        <v>28</v>
      </c>
      <c r="Q115" s="52"/>
      <c r="R115" s="39"/>
      <c r="S115" s="40">
        <v>-24.517910000000015</v>
      </c>
      <c r="T115" s="41">
        <v>564.07093000000009</v>
      </c>
      <c r="U115" s="41">
        <v>386.98536999999999</v>
      </c>
      <c r="V115" s="41">
        <v>357.7025000000001</v>
      </c>
      <c r="W115" s="41">
        <v>310.33261000000005</v>
      </c>
      <c r="X115" s="41">
        <v>515.7476200000001</v>
      </c>
      <c r="Y115" s="41">
        <v>539.42139000000009</v>
      </c>
      <c r="Z115" s="41">
        <v>445.57192000000003</v>
      </c>
      <c r="AA115" s="41">
        <v>352.22746000000006</v>
      </c>
      <c r="AB115" s="41">
        <v>671.30582999999979</v>
      </c>
      <c r="AC115" s="41">
        <v>499.78069999999991</v>
      </c>
      <c r="AD115" s="53">
        <v>810.09765000000016</v>
      </c>
      <c r="AE115" s="42">
        <v>5428.1768400000001</v>
      </c>
      <c r="AF115" s="82"/>
    </row>
    <row r="116" spans="1:32" s="83" customFormat="1" x14ac:dyDescent="0.2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125"/>
      <c r="AF116" s="82"/>
    </row>
  </sheetData>
  <mergeCells count="2">
    <mergeCell ref="P3:R3"/>
    <mergeCell ref="P27:R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085C-E95C-4625-93D1-A60BE4BF3795}">
  <dimension ref="A1:AH79"/>
  <sheetViews>
    <sheetView topLeftCell="A25" workbookViewId="0">
      <selection activeCell="A45" sqref="A45"/>
    </sheetView>
  </sheetViews>
  <sheetFormatPr defaultColWidth="9.140625" defaultRowHeight="14.25" x14ac:dyDescent="0.2"/>
  <cols>
    <col min="1" max="1" width="34.140625" style="84" bestFit="1" customWidth="1"/>
    <col min="2" max="16" width="9.5703125" style="84" customWidth="1"/>
    <col min="17" max="17" width="2.5703125" style="84" customWidth="1"/>
    <col min="18" max="18" width="45.42578125" style="84" bestFit="1" customWidth="1"/>
    <col min="19" max="19" width="34.42578125" style="84" bestFit="1" customWidth="1"/>
    <col min="20" max="20" width="38.42578125" style="84" bestFit="1" customWidth="1"/>
    <col min="21" max="21" width="9.42578125" style="84" bestFit="1" customWidth="1"/>
    <col min="22" max="31" width="9.140625" style="84"/>
    <col min="32" max="33" width="9.140625" style="84" customWidth="1"/>
    <col min="34" max="38" width="10" style="84" bestFit="1" customWidth="1"/>
    <col min="39" max="39" width="7.28515625" style="84" bestFit="1" customWidth="1"/>
    <col min="40" max="40" width="11.28515625" style="84" bestFit="1" customWidth="1"/>
    <col min="41" max="16384" width="9.140625" style="84"/>
  </cols>
  <sheetData>
    <row r="1" spans="1:34" s="126" customFormat="1" ht="15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0" t="s">
        <v>106</v>
      </c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</row>
    <row r="2" spans="1:34" s="126" customFormat="1" ht="15.75" thickBot="1" x14ac:dyDescent="0.3">
      <c r="A2" s="80" t="s">
        <v>107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</row>
    <row r="3" spans="1:34" s="126" customFormat="1" ht="15.75" customHeight="1" thickBot="1" x14ac:dyDescent="0.25">
      <c r="A3" s="84"/>
      <c r="B3" s="127">
        <v>45383</v>
      </c>
      <c r="C3" s="128">
        <v>45413</v>
      </c>
      <c r="D3" s="128">
        <v>45444</v>
      </c>
      <c r="E3" s="128">
        <v>45474</v>
      </c>
      <c r="F3" s="128">
        <v>45505</v>
      </c>
      <c r="G3" s="128">
        <v>45536</v>
      </c>
      <c r="H3" s="128">
        <v>45566</v>
      </c>
      <c r="I3" s="128">
        <v>45597</v>
      </c>
      <c r="J3" s="128">
        <v>45627</v>
      </c>
      <c r="K3" s="128">
        <v>45658</v>
      </c>
      <c r="L3" s="128">
        <v>45689</v>
      </c>
      <c r="M3" s="129">
        <v>45717</v>
      </c>
      <c r="N3" s="157" t="s">
        <v>9</v>
      </c>
      <c r="O3" s="84"/>
      <c r="P3" s="84"/>
      <c r="Q3" s="130"/>
      <c r="R3" s="191" t="s">
        <v>49</v>
      </c>
      <c r="S3" s="194"/>
      <c r="T3" s="195"/>
      <c r="U3" s="127">
        <v>45383</v>
      </c>
      <c r="V3" s="128">
        <v>45413</v>
      </c>
      <c r="W3" s="128">
        <v>45444</v>
      </c>
      <c r="X3" s="128">
        <v>45474</v>
      </c>
      <c r="Y3" s="128">
        <v>45505</v>
      </c>
      <c r="Z3" s="128">
        <v>45536</v>
      </c>
      <c r="AA3" s="128">
        <v>45566</v>
      </c>
      <c r="AB3" s="128">
        <v>45597</v>
      </c>
      <c r="AC3" s="128">
        <v>45627</v>
      </c>
      <c r="AD3" s="128">
        <v>45658</v>
      </c>
      <c r="AE3" s="128">
        <v>45689</v>
      </c>
      <c r="AF3" s="129">
        <v>45717</v>
      </c>
      <c r="AG3" s="157" t="s">
        <v>9</v>
      </c>
      <c r="AH3" s="84"/>
    </row>
    <row r="4" spans="1:34" s="126" customFormat="1" ht="15.75" customHeight="1" thickBot="1" x14ac:dyDescent="0.25">
      <c r="A4" s="131" t="s">
        <v>1</v>
      </c>
      <c r="B4" s="68" t="s">
        <v>10</v>
      </c>
      <c r="C4" s="65" t="s">
        <v>10</v>
      </c>
      <c r="D4" s="65" t="s">
        <v>10</v>
      </c>
      <c r="E4" s="65" t="s">
        <v>10</v>
      </c>
      <c r="F4" s="65" t="s">
        <v>10</v>
      </c>
      <c r="G4" s="65" t="s">
        <v>10</v>
      </c>
      <c r="H4" s="65" t="s">
        <v>10</v>
      </c>
      <c r="I4" s="65" t="s">
        <v>10</v>
      </c>
      <c r="J4" s="65" t="s">
        <v>10</v>
      </c>
      <c r="K4" s="65" t="s">
        <v>10</v>
      </c>
      <c r="L4" s="65" t="s">
        <v>10</v>
      </c>
      <c r="M4" s="69" t="s">
        <v>10</v>
      </c>
      <c r="N4" s="158" t="s">
        <v>10</v>
      </c>
      <c r="O4" s="84"/>
      <c r="P4" s="84"/>
      <c r="Q4" s="132"/>
      <c r="R4" s="64" t="s">
        <v>2</v>
      </c>
      <c r="S4" s="65" t="s">
        <v>3</v>
      </c>
      <c r="T4" s="66" t="s">
        <v>1</v>
      </c>
      <c r="U4" s="68" t="s">
        <v>10</v>
      </c>
      <c r="V4" s="65" t="s">
        <v>10</v>
      </c>
      <c r="W4" s="65" t="s">
        <v>10</v>
      </c>
      <c r="X4" s="65" t="s">
        <v>10</v>
      </c>
      <c r="Y4" s="65" t="s">
        <v>10</v>
      </c>
      <c r="Z4" s="65" t="s">
        <v>10</v>
      </c>
      <c r="AA4" s="65" t="s">
        <v>10</v>
      </c>
      <c r="AB4" s="65" t="s">
        <v>10</v>
      </c>
      <c r="AC4" s="65" t="s">
        <v>10</v>
      </c>
      <c r="AD4" s="65" t="s">
        <v>10</v>
      </c>
      <c r="AE4" s="65" t="s">
        <v>10</v>
      </c>
      <c r="AF4" s="69" t="s">
        <v>10</v>
      </c>
      <c r="AG4" s="158" t="s">
        <v>10</v>
      </c>
      <c r="AH4" s="84"/>
    </row>
    <row r="5" spans="1:34" s="126" customFormat="1" ht="15" x14ac:dyDescent="0.25">
      <c r="A5" s="114" t="s">
        <v>11</v>
      </c>
      <c r="B5" s="91">
        <v>-17.506480000000053</v>
      </c>
      <c r="C5" s="92">
        <v>260.71325000000002</v>
      </c>
      <c r="D5" s="92">
        <v>277.32830999999999</v>
      </c>
      <c r="E5" s="92">
        <v>184.97727000000003</v>
      </c>
      <c r="F5" s="92">
        <v>235.91783000000007</v>
      </c>
      <c r="G5" s="92">
        <v>181.75282999999988</v>
      </c>
      <c r="H5" s="92">
        <v>278.83689000000021</v>
      </c>
      <c r="I5" s="92">
        <v>170.81616000000008</v>
      </c>
      <c r="J5" s="92">
        <v>90.199499999999972</v>
      </c>
      <c r="K5" s="92">
        <v>143.35380000000001</v>
      </c>
      <c r="L5" s="92">
        <v>153.44727999999998</v>
      </c>
      <c r="M5" s="133">
        <v>184.17682999999988</v>
      </c>
      <c r="N5" s="71">
        <v>2144.0134700000003</v>
      </c>
      <c r="O5" s="84"/>
      <c r="P5" s="84"/>
      <c r="Q5" s="130"/>
      <c r="R5" s="84" t="s">
        <v>26</v>
      </c>
      <c r="S5" s="90" t="s">
        <v>93</v>
      </c>
      <c r="T5" s="84" t="s">
        <v>76</v>
      </c>
      <c r="U5" s="91">
        <v>0.315</v>
      </c>
      <c r="V5" s="92">
        <v>1.1475</v>
      </c>
      <c r="W5" s="92">
        <v>0.32624999999999998</v>
      </c>
      <c r="X5" s="92">
        <v>0.94499999999999995</v>
      </c>
      <c r="Y5" s="92">
        <v>0</v>
      </c>
      <c r="Z5" s="133">
        <v>0</v>
      </c>
      <c r="AA5" s="92">
        <v>0</v>
      </c>
      <c r="AB5" s="92">
        <v>0</v>
      </c>
      <c r="AC5" s="92">
        <v>0</v>
      </c>
      <c r="AD5" s="92">
        <v>0</v>
      </c>
      <c r="AE5" s="92">
        <v>0</v>
      </c>
      <c r="AF5" s="133">
        <v>0</v>
      </c>
      <c r="AG5" s="72">
        <v>2.7337499999999997</v>
      </c>
      <c r="AH5" s="84"/>
    </row>
    <row r="6" spans="1:34" s="126" customFormat="1" ht="15" x14ac:dyDescent="0.25">
      <c r="A6" s="89" t="s">
        <v>76</v>
      </c>
      <c r="B6" s="97">
        <v>64.01732999999993</v>
      </c>
      <c r="C6" s="98">
        <v>53.800819999999987</v>
      </c>
      <c r="D6" s="98">
        <v>29.334809999999994</v>
      </c>
      <c r="E6" s="98">
        <v>32.000239999999991</v>
      </c>
      <c r="F6" s="98">
        <v>24.463920000000009</v>
      </c>
      <c r="G6" s="98">
        <v>26.096730000000001</v>
      </c>
      <c r="H6" s="98">
        <v>21.323870000000007</v>
      </c>
      <c r="I6" s="98">
        <v>18.869619999999994</v>
      </c>
      <c r="J6" s="98">
        <v>24.87114</v>
      </c>
      <c r="K6" s="98">
        <v>28.123689999999993</v>
      </c>
      <c r="L6" s="98">
        <v>28.000379999999996</v>
      </c>
      <c r="M6" s="135">
        <v>16.941659999999999</v>
      </c>
      <c r="N6" s="72">
        <v>367.84420999999998</v>
      </c>
      <c r="O6" s="84"/>
      <c r="P6" s="84"/>
      <c r="Q6" s="130"/>
      <c r="R6" s="84" t="s">
        <v>0</v>
      </c>
      <c r="S6" s="151" t="s">
        <v>108</v>
      </c>
      <c r="T6" s="84" t="s">
        <v>11</v>
      </c>
      <c r="U6" s="97">
        <v>0</v>
      </c>
      <c r="V6" s="98">
        <v>0</v>
      </c>
      <c r="W6" s="98">
        <v>7.7</v>
      </c>
      <c r="X6" s="98">
        <v>0</v>
      </c>
      <c r="Y6" s="98">
        <v>2.1</v>
      </c>
      <c r="Z6" s="135">
        <v>0</v>
      </c>
      <c r="AA6" s="98">
        <v>0</v>
      </c>
      <c r="AB6" s="98">
        <v>0</v>
      </c>
      <c r="AC6" s="98">
        <v>0</v>
      </c>
      <c r="AD6" s="98">
        <v>0</v>
      </c>
      <c r="AE6" s="98">
        <v>0</v>
      </c>
      <c r="AF6" s="135">
        <v>0</v>
      </c>
      <c r="AG6" s="72">
        <v>9.8000000000000007</v>
      </c>
      <c r="AH6" s="84"/>
    </row>
    <row r="7" spans="1:34" s="126" customFormat="1" ht="15" x14ac:dyDescent="0.25">
      <c r="A7" s="89" t="s">
        <v>13</v>
      </c>
      <c r="B7" s="97">
        <v>8.8827599999999975</v>
      </c>
      <c r="C7" s="98">
        <v>87.872679999999988</v>
      </c>
      <c r="D7" s="98">
        <v>0</v>
      </c>
      <c r="E7" s="98">
        <v>0.26088</v>
      </c>
      <c r="F7" s="98">
        <v>2.3588</v>
      </c>
      <c r="G7" s="98">
        <v>1.4818499999999999</v>
      </c>
      <c r="H7" s="98">
        <v>0</v>
      </c>
      <c r="I7" s="98">
        <v>0.45427000000000001</v>
      </c>
      <c r="J7" s="98">
        <v>4.6561100000000009</v>
      </c>
      <c r="K7" s="98">
        <v>17.517939999999999</v>
      </c>
      <c r="L7" s="98">
        <v>2.4959600000000002</v>
      </c>
      <c r="M7" s="135">
        <v>1.8094199999999998</v>
      </c>
      <c r="N7" s="72">
        <v>127.79066999999998</v>
      </c>
      <c r="O7" s="84"/>
      <c r="P7" s="84"/>
      <c r="Q7" s="130"/>
      <c r="R7" s="84" t="s">
        <v>0</v>
      </c>
      <c r="S7" s="90" t="s">
        <v>109</v>
      </c>
      <c r="T7" s="84" t="s">
        <v>11</v>
      </c>
      <c r="U7" s="97">
        <v>0</v>
      </c>
      <c r="V7" s="98">
        <v>0</v>
      </c>
      <c r="W7" s="98">
        <v>1.05</v>
      </c>
      <c r="X7" s="98">
        <v>0</v>
      </c>
      <c r="Y7" s="98">
        <v>0</v>
      </c>
      <c r="Z7" s="135">
        <v>0</v>
      </c>
      <c r="AA7" s="98">
        <v>0</v>
      </c>
      <c r="AB7" s="98">
        <v>0</v>
      </c>
      <c r="AC7" s="98">
        <v>0</v>
      </c>
      <c r="AD7" s="98">
        <v>0</v>
      </c>
      <c r="AE7" s="98">
        <v>0</v>
      </c>
      <c r="AF7" s="135">
        <v>0</v>
      </c>
      <c r="AG7" s="72">
        <v>1.05</v>
      </c>
      <c r="AH7" s="84"/>
    </row>
    <row r="8" spans="1:34" s="126" customFormat="1" ht="15" x14ac:dyDescent="0.25">
      <c r="A8" s="89" t="s">
        <v>12</v>
      </c>
      <c r="B8" s="97">
        <v>4.5612300000000001</v>
      </c>
      <c r="C8" s="98">
        <v>2.9418800000000007</v>
      </c>
      <c r="D8" s="98">
        <v>0.69538</v>
      </c>
      <c r="E8" s="98">
        <v>0.37504999999999999</v>
      </c>
      <c r="F8" s="98">
        <v>0.39862999999999998</v>
      </c>
      <c r="G8" s="98">
        <v>2.39303</v>
      </c>
      <c r="H8" s="98">
        <v>0</v>
      </c>
      <c r="I8" s="98">
        <v>-2.39303</v>
      </c>
      <c r="J8" s="98">
        <v>0</v>
      </c>
      <c r="K8" s="98">
        <v>0</v>
      </c>
      <c r="L8" s="98">
        <v>0</v>
      </c>
      <c r="M8" s="135">
        <v>0</v>
      </c>
      <c r="N8" s="72">
        <v>8.972170000000002</v>
      </c>
      <c r="O8" s="84"/>
      <c r="P8" s="84"/>
      <c r="Q8" s="130"/>
      <c r="R8" s="84" t="s">
        <v>0</v>
      </c>
      <c r="S8" s="90" t="s">
        <v>110</v>
      </c>
      <c r="T8" s="84" t="s">
        <v>76</v>
      </c>
      <c r="U8" s="97">
        <v>0</v>
      </c>
      <c r="V8" s="98">
        <v>0</v>
      </c>
      <c r="W8" s="98">
        <v>4.5237499999999997</v>
      </c>
      <c r="X8" s="98">
        <v>0</v>
      </c>
      <c r="Y8" s="98">
        <v>2.2050000000000001</v>
      </c>
      <c r="Z8" s="135">
        <v>0</v>
      </c>
      <c r="AA8" s="98">
        <v>0</v>
      </c>
      <c r="AB8" s="98">
        <v>0</v>
      </c>
      <c r="AC8" s="98">
        <v>0</v>
      </c>
      <c r="AD8" s="98">
        <v>0</v>
      </c>
      <c r="AE8" s="98">
        <v>0</v>
      </c>
      <c r="AF8" s="135">
        <v>2.86</v>
      </c>
      <c r="AG8" s="72">
        <v>9.5887499999999992</v>
      </c>
      <c r="AH8" s="84"/>
    </row>
    <row r="9" spans="1:34" s="126" customFormat="1" ht="15.75" thickBot="1" x14ac:dyDescent="0.3">
      <c r="A9" s="89" t="s">
        <v>120</v>
      </c>
      <c r="B9" s="136">
        <v>0</v>
      </c>
      <c r="C9" s="137">
        <v>0</v>
      </c>
      <c r="D9" s="137">
        <v>0</v>
      </c>
      <c r="E9" s="137">
        <v>0</v>
      </c>
      <c r="F9" s="137">
        <v>0</v>
      </c>
      <c r="G9" s="137">
        <v>0</v>
      </c>
      <c r="H9" s="137">
        <v>0</v>
      </c>
      <c r="I9" s="137">
        <v>0</v>
      </c>
      <c r="J9" s="137">
        <v>0.77951999999999999</v>
      </c>
      <c r="K9" s="137">
        <v>1.9244400000000002</v>
      </c>
      <c r="L9" s="137">
        <v>0</v>
      </c>
      <c r="M9" s="143">
        <v>0</v>
      </c>
      <c r="N9" s="138">
        <v>2.7039600000000004</v>
      </c>
      <c r="O9" s="84"/>
      <c r="P9" s="84"/>
      <c r="Q9" s="130"/>
      <c r="R9" s="84" t="s">
        <v>0</v>
      </c>
      <c r="S9" s="90" t="s">
        <v>111</v>
      </c>
      <c r="T9" s="84" t="s">
        <v>11</v>
      </c>
      <c r="U9" s="97">
        <v>0</v>
      </c>
      <c r="V9" s="98">
        <v>0</v>
      </c>
      <c r="W9" s="98">
        <v>0</v>
      </c>
      <c r="X9" s="98">
        <v>0</v>
      </c>
      <c r="Y9" s="98">
        <v>0</v>
      </c>
      <c r="Z9" s="135">
        <v>0</v>
      </c>
      <c r="AA9" s="98">
        <v>0</v>
      </c>
      <c r="AB9" s="98">
        <v>0</v>
      </c>
      <c r="AC9" s="98">
        <v>0</v>
      </c>
      <c r="AD9" s="98">
        <v>2.0259999999999998</v>
      </c>
      <c r="AE9" s="98">
        <v>0</v>
      </c>
      <c r="AF9" s="135">
        <v>0</v>
      </c>
      <c r="AG9" s="72">
        <v>2.0259999999999998</v>
      </c>
      <c r="AH9" s="84"/>
    </row>
    <row r="10" spans="1:34" s="126" customFormat="1" ht="15.75" thickBot="1" x14ac:dyDescent="0.3">
      <c r="A10" s="38" t="s">
        <v>28</v>
      </c>
      <c r="B10" s="40">
        <v>59.954839999999876</v>
      </c>
      <c r="C10" s="41">
        <v>405.32863000000003</v>
      </c>
      <c r="D10" s="41">
        <v>307.35849999999999</v>
      </c>
      <c r="E10" s="41">
        <v>217.61344</v>
      </c>
      <c r="F10" s="41">
        <v>263.13918000000007</v>
      </c>
      <c r="G10" s="41">
        <v>211.7244399999999</v>
      </c>
      <c r="H10" s="41">
        <v>300.16076000000021</v>
      </c>
      <c r="I10" s="41">
        <v>187.74702000000008</v>
      </c>
      <c r="J10" s="41">
        <v>120.50626999999997</v>
      </c>
      <c r="K10" s="41">
        <v>190.91987</v>
      </c>
      <c r="L10" s="41">
        <v>183.94361999999998</v>
      </c>
      <c r="M10" s="161">
        <v>202.92790999999988</v>
      </c>
      <c r="N10" s="42">
        <v>2651.3244799999998</v>
      </c>
      <c r="O10" s="84"/>
      <c r="P10" s="84"/>
      <c r="Q10" s="130"/>
      <c r="R10" s="84" t="s">
        <v>0</v>
      </c>
      <c r="S10" s="90" t="s">
        <v>113</v>
      </c>
      <c r="T10" s="84" t="s">
        <v>11</v>
      </c>
      <c r="U10" s="97">
        <v>0</v>
      </c>
      <c r="V10" s="98">
        <v>0</v>
      </c>
      <c r="W10" s="98">
        <v>8.5</v>
      </c>
      <c r="X10" s="98">
        <v>0</v>
      </c>
      <c r="Y10" s="98">
        <v>3.15</v>
      </c>
      <c r="Z10" s="135">
        <v>0</v>
      </c>
      <c r="AA10" s="98">
        <v>0</v>
      </c>
      <c r="AB10" s="98">
        <v>0</v>
      </c>
      <c r="AC10" s="98">
        <v>8.65</v>
      </c>
      <c r="AD10" s="98">
        <v>-3.2</v>
      </c>
      <c r="AE10" s="98">
        <v>0</v>
      </c>
      <c r="AF10" s="135">
        <v>-8.1</v>
      </c>
      <c r="AG10" s="72">
        <v>9.0000000000000018</v>
      </c>
      <c r="AH10" s="84"/>
    </row>
    <row r="11" spans="1:34" s="126" customFormat="1" ht="15" x14ac:dyDescent="0.25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130"/>
      <c r="R11" s="84" t="s">
        <v>0</v>
      </c>
      <c r="S11" s="90" t="s">
        <v>113</v>
      </c>
      <c r="T11" s="84" t="s">
        <v>76</v>
      </c>
      <c r="U11" s="97">
        <v>0</v>
      </c>
      <c r="V11" s="98">
        <v>0</v>
      </c>
      <c r="W11" s="98">
        <v>0</v>
      </c>
      <c r="X11" s="98">
        <v>0</v>
      </c>
      <c r="Y11" s="98">
        <v>0.97250000000000003</v>
      </c>
      <c r="Z11" s="135">
        <v>0</v>
      </c>
      <c r="AA11" s="98">
        <v>0</v>
      </c>
      <c r="AB11" s="98">
        <v>0</v>
      </c>
      <c r="AC11" s="98">
        <v>0</v>
      </c>
      <c r="AD11" s="98">
        <v>0</v>
      </c>
      <c r="AE11" s="98">
        <v>0</v>
      </c>
      <c r="AF11" s="135">
        <v>0</v>
      </c>
      <c r="AG11" s="72">
        <v>0.97250000000000003</v>
      </c>
      <c r="AH11" s="84"/>
    </row>
    <row r="12" spans="1:34" s="126" customFormat="1" ht="15" x14ac:dyDescent="0.25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130"/>
      <c r="R12" s="102" t="s">
        <v>0</v>
      </c>
      <c r="S12" s="103" t="s">
        <v>43</v>
      </c>
      <c r="T12" s="104" t="s">
        <v>11</v>
      </c>
      <c r="U12" s="97">
        <v>0</v>
      </c>
      <c r="V12" s="98">
        <v>0</v>
      </c>
      <c r="W12" s="98">
        <v>5.7350000000000003</v>
      </c>
      <c r="X12" s="98">
        <v>0</v>
      </c>
      <c r="Y12" s="98">
        <v>17.864999999999998</v>
      </c>
      <c r="Z12" s="135">
        <v>0</v>
      </c>
      <c r="AA12" s="98">
        <v>0</v>
      </c>
      <c r="AB12" s="98">
        <v>0</v>
      </c>
      <c r="AC12" s="98">
        <v>2.7340800000000001</v>
      </c>
      <c r="AD12" s="98">
        <v>5.4401299999999999</v>
      </c>
      <c r="AE12" s="98">
        <v>0</v>
      </c>
      <c r="AF12" s="135">
        <v>0</v>
      </c>
      <c r="AG12" s="72">
        <v>31.774209999999997</v>
      </c>
      <c r="AH12" s="84"/>
    </row>
    <row r="13" spans="1:34" s="126" customFormat="1" ht="15" x14ac:dyDescent="0.2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130"/>
      <c r="R13" s="84" t="s">
        <v>74</v>
      </c>
      <c r="S13" s="90" t="s">
        <v>54</v>
      </c>
      <c r="T13" s="84" t="s">
        <v>76</v>
      </c>
      <c r="U13" s="120">
        <v>3.0022800000000003</v>
      </c>
      <c r="V13" s="121">
        <v>0</v>
      </c>
      <c r="W13" s="121">
        <v>3.5540400000000001</v>
      </c>
      <c r="X13" s="121">
        <v>5.8683399999999999</v>
      </c>
      <c r="Y13" s="121">
        <v>0</v>
      </c>
      <c r="Z13" s="140">
        <v>0</v>
      </c>
      <c r="AA13" s="121">
        <v>4.7544700000000004</v>
      </c>
      <c r="AB13" s="121">
        <v>0.73063</v>
      </c>
      <c r="AC13" s="121">
        <v>0</v>
      </c>
      <c r="AD13" s="121">
        <v>0.73063</v>
      </c>
      <c r="AE13" s="121">
        <v>10.473109999999997</v>
      </c>
      <c r="AF13" s="140">
        <v>0</v>
      </c>
      <c r="AG13" s="74">
        <v>29.113500000000002</v>
      </c>
      <c r="AH13" s="84"/>
    </row>
    <row r="14" spans="1:34" s="126" customFormat="1" ht="15.75" customHeight="1" thickBot="1" x14ac:dyDescent="0.3">
      <c r="A14" s="139" t="s">
        <v>112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130"/>
      <c r="R14" s="84" t="s">
        <v>0</v>
      </c>
      <c r="S14" s="142" t="s">
        <v>43</v>
      </c>
      <c r="T14" s="84" t="s">
        <v>12</v>
      </c>
      <c r="U14" s="136">
        <v>0</v>
      </c>
      <c r="V14" s="137">
        <v>0</v>
      </c>
      <c r="W14" s="137">
        <v>0</v>
      </c>
      <c r="X14" s="137">
        <v>0</v>
      </c>
      <c r="Y14" s="137">
        <v>0</v>
      </c>
      <c r="Z14" s="143">
        <v>2.39303</v>
      </c>
      <c r="AA14" s="137">
        <v>0</v>
      </c>
      <c r="AB14" s="137">
        <v>-2.39303</v>
      </c>
      <c r="AC14" s="137">
        <v>0</v>
      </c>
      <c r="AD14" s="137">
        <v>0</v>
      </c>
      <c r="AE14" s="137">
        <v>0</v>
      </c>
      <c r="AF14" s="143">
        <v>0</v>
      </c>
      <c r="AG14" s="138">
        <v>0</v>
      </c>
      <c r="AH14" s="84"/>
    </row>
    <row r="15" spans="1:34" s="126" customFormat="1" ht="15.75" thickBot="1" x14ac:dyDescent="0.3">
      <c r="A15" s="84"/>
      <c r="B15" s="127">
        <v>45383</v>
      </c>
      <c r="C15" s="128">
        <v>45413</v>
      </c>
      <c r="D15" s="128">
        <v>45444</v>
      </c>
      <c r="E15" s="128">
        <v>45474</v>
      </c>
      <c r="F15" s="128">
        <v>45505</v>
      </c>
      <c r="G15" s="128">
        <v>45536</v>
      </c>
      <c r="H15" s="128">
        <v>45566</v>
      </c>
      <c r="I15" s="128">
        <v>45597</v>
      </c>
      <c r="J15" s="128">
        <v>45627</v>
      </c>
      <c r="K15" s="128">
        <v>45658</v>
      </c>
      <c r="L15" s="128">
        <v>45689</v>
      </c>
      <c r="M15" s="129">
        <v>45717</v>
      </c>
      <c r="N15" s="157" t="s">
        <v>9</v>
      </c>
      <c r="O15" s="84"/>
      <c r="P15" s="84"/>
      <c r="Q15" s="130"/>
      <c r="R15" s="39" t="s">
        <v>57</v>
      </c>
      <c r="S15" s="39"/>
      <c r="T15" s="39"/>
      <c r="U15" s="40">
        <v>3.3172800000000002</v>
      </c>
      <c r="V15" s="41">
        <v>1.1475</v>
      </c>
      <c r="W15" s="41">
        <v>31.389040000000001</v>
      </c>
      <c r="X15" s="41">
        <v>6.8133400000000002</v>
      </c>
      <c r="Y15" s="41">
        <v>26.292499999999997</v>
      </c>
      <c r="Z15" s="41">
        <v>2.39303</v>
      </c>
      <c r="AA15" s="144">
        <v>4.7544700000000004</v>
      </c>
      <c r="AB15" s="144">
        <v>-1.6623999999999999</v>
      </c>
      <c r="AC15" s="144">
        <v>11.384080000000001</v>
      </c>
      <c r="AD15" s="144">
        <v>4.9967599999999992</v>
      </c>
      <c r="AE15" s="144">
        <v>10.473109999999997</v>
      </c>
      <c r="AF15" s="144">
        <v>-5.24</v>
      </c>
      <c r="AG15" s="42">
        <v>96.058710000000005</v>
      </c>
      <c r="AH15" s="84"/>
    </row>
    <row r="16" spans="1:34" s="126" customFormat="1" ht="15.75" thickBot="1" x14ac:dyDescent="0.25">
      <c r="A16" s="131" t="s">
        <v>2</v>
      </c>
      <c r="B16" s="68" t="s">
        <v>10</v>
      </c>
      <c r="C16" s="65" t="s">
        <v>10</v>
      </c>
      <c r="D16" s="65" t="s">
        <v>10</v>
      </c>
      <c r="E16" s="65" t="s">
        <v>10</v>
      </c>
      <c r="F16" s="65" t="s">
        <v>10</v>
      </c>
      <c r="G16" s="65" t="s">
        <v>10</v>
      </c>
      <c r="H16" s="65" t="s">
        <v>10</v>
      </c>
      <c r="I16" s="65" t="s">
        <v>10</v>
      </c>
      <c r="J16" s="65" t="s">
        <v>10</v>
      </c>
      <c r="K16" s="65" t="s">
        <v>10</v>
      </c>
      <c r="L16" s="65" t="s">
        <v>10</v>
      </c>
      <c r="M16" s="69" t="s">
        <v>10</v>
      </c>
      <c r="N16" s="158" t="s">
        <v>10</v>
      </c>
      <c r="O16" s="84"/>
      <c r="P16" s="84"/>
      <c r="Q16" s="130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 t="s">
        <v>0</v>
      </c>
      <c r="AF16" s="84"/>
      <c r="AG16" s="84"/>
      <c r="AH16" s="84"/>
    </row>
    <row r="17" spans="1:34" s="126" customFormat="1" ht="15" x14ac:dyDescent="0.25">
      <c r="A17" s="84" t="s">
        <v>75</v>
      </c>
      <c r="B17" s="97">
        <v>-15.948480000000011</v>
      </c>
      <c r="C17" s="98">
        <v>61.740449999999996</v>
      </c>
      <c r="D17" s="98">
        <v>79.349799999999959</v>
      </c>
      <c r="E17" s="98">
        <v>59.651489999999988</v>
      </c>
      <c r="F17" s="98">
        <v>51.829280000000004</v>
      </c>
      <c r="G17" s="98">
        <v>59.572429999999997</v>
      </c>
      <c r="H17" s="98">
        <v>111.77129999999994</v>
      </c>
      <c r="I17" s="98">
        <v>84.52894999999998</v>
      </c>
      <c r="J17" s="98">
        <v>52.425110000000039</v>
      </c>
      <c r="K17" s="98">
        <v>57.613380000000014</v>
      </c>
      <c r="L17" s="98">
        <v>84.515479999999954</v>
      </c>
      <c r="M17" s="98">
        <v>69.948149999999998</v>
      </c>
      <c r="N17" s="72">
        <v>756.99733999999989</v>
      </c>
      <c r="O17" s="84"/>
      <c r="P17" s="84"/>
      <c r="Q17" s="130"/>
      <c r="R17" s="191" t="s">
        <v>29</v>
      </c>
      <c r="S17" s="194"/>
      <c r="T17" s="195"/>
      <c r="U17" s="127">
        <v>45383</v>
      </c>
      <c r="V17" s="128">
        <v>45413</v>
      </c>
      <c r="W17" s="128">
        <v>45444</v>
      </c>
      <c r="X17" s="128">
        <v>45474</v>
      </c>
      <c r="Y17" s="128">
        <v>45505</v>
      </c>
      <c r="Z17" s="128">
        <v>45536</v>
      </c>
      <c r="AA17" s="128">
        <v>45566</v>
      </c>
      <c r="AB17" s="128">
        <v>45597</v>
      </c>
      <c r="AC17" s="128">
        <v>45627</v>
      </c>
      <c r="AD17" s="128">
        <v>45658</v>
      </c>
      <c r="AE17" s="128">
        <v>45689</v>
      </c>
      <c r="AF17" s="129">
        <v>45717</v>
      </c>
      <c r="AG17" s="157" t="s">
        <v>9</v>
      </c>
      <c r="AH17" s="84"/>
    </row>
    <row r="18" spans="1:34" s="126" customFormat="1" ht="15.75" thickBot="1" x14ac:dyDescent="0.3">
      <c r="A18" s="84" t="s">
        <v>74</v>
      </c>
      <c r="B18" s="97">
        <v>51.422419999999988</v>
      </c>
      <c r="C18" s="98">
        <v>152.74158000000006</v>
      </c>
      <c r="D18" s="98">
        <v>67.845060000000004</v>
      </c>
      <c r="E18" s="98">
        <v>54.695140000000009</v>
      </c>
      <c r="F18" s="98">
        <v>49.025839999999995</v>
      </c>
      <c r="G18" s="98">
        <v>67.081729999999993</v>
      </c>
      <c r="H18" s="98">
        <v>27.295959999999994</v>
      </c>
      <c r="I18" s="98">
        <v>3.085509999999998</v>
      </c>
      <c r="J18" s="98">
        <v>12.434519999999999</v>
      </c>
      <c r="K18" s="98">
        <v>32.020459999999986</v>
      </c>
      <c r="L18" s="98">
        <v>23.975509999999996</v>
      </c>
      <c r="M18" s="98">
        <v>21.779889999999998</v>
      </c>
      <c r="N18" s="72">
        <v>563.40362000000005</v>
      </c>
      <c r="O18" s="84"/>
      <c r="P18" s="84"/>
      <c r="Q18" s="130"/>
      <c r="R18" s="64" t="s">
        <v>2</v>
      </c>
      <c r="S18" s="65" t="s">
        <v>3</v>
      </c>
      <c r="T18" s="66" t="s">
        <v>1</v>
      </c>
      <c r="U18" s="68" t="s">
        <v>10</v>
      </c>
      <c r="V18" s="65" t="s">
        <v>10</v>
      </c>
      <c r="W18" s="65" t="s">
        <v>10</v>
      </c>
      <c r="X18" s="65" t="s">
        <v>10</v>
      </c>
      <c r="Y18" s="65" t="s">
        <v>10</v>
      </c>
      <c r="Z18" s="65" t="s">
        <v>10</v>
      </c>
      <c r="AA18" s="65" t="s">
        <v>10</v>
      </c>
      <c r="AB18" s="65" t="s">
        <v>10</v>
      </c>
      <c r="AC18" s="65" t="s">
        <v>10</v>
      </c>
      <c r="AD18" s="65" t="s">
        <v>10</v>
      </c>
      <c r="AE18" s="65" t="s">
        <v>10</v>
      </c>
      <c r="AF18" s="69" t="s">
        <v>10</v>
      </c>
      <c r="AG18" s="158" t="s">
        <v>10</v>
      </c>
      <c r="AH18" s="84"/>
    </row>
    <row r="19" spans="1:34" s="126" customFormat="1" ht="15" x14ac:dyDescent="0.25">
      <c r="A19" s="84" t="s">
        <v>26</v>
      </c>
      <c r="B19" s="97">
        <v>6.3760000000000003</v>
      </c>
      <c r="C19" s="98">
        <v>8.6351899999999997</v>
      </c>
      <c r="D19" s="98">
        <v>40.309239999999996</v>
      </c>
      <c r="E19" s="98">
        <v>5.6596100000000007</v>
      </c>
      <c r="F19" s="98">
        <v>67.442609999999988</v>
      </c>
      <c r="G19" s="98">
        <v>3.9597700000000002</v>
      </c>
      <c r="H19" s="98">
        <v>60.075849999999996</v>
      </c>
      <c r="I19" s="98">
        <v>19.727019999999992</v>
      </c>
      <c r="J19" s="98">
        <v>20.956270000000018</v>
      </c>
      <c r="K19" s="98">
        <v>56.866299999999981</v>
      </c>
      <c r="L19" s="98">
        <v>25.962570000000003</v>
      </c>
      <c r="M19" s="98">
        <v>72.657729999999972</v>
      </c>
      <c r="N19" s="72">
        <v>388.62815999999992</v>
      </c>
      <c r="O19" s="84"/>
      <c r="P19" s="84"/>
      <c r="Q19" s="84"/>
      <c r="R19" s="114" t="s">
        <v>18</v>
      </c>
      <c r="S19" s="115" t="s">
        <v>30</v>
      </c>
      <c r="T19" s="116" t="s">
        <v>76</v>
      </c>
      <c r="U19" s="91">
        <v>0.28872000000000003</v>
      </c>
      <c r="V19" s="92">
        <v>0.41437999999999997</v>
      </c>
      <c r="W19" s="92">
        <v>0</v>
      </c>
      <c r="X19" s="92">
        <v>0</v>
      </c>
      <c r="Y19" s="92">
        <v>0</v>
      </c>
      <c r="Z19" s="133">
        <v>0</v>
      </c>
      <c r="AA19" s="92">
        <v>0</v>
      </c>
      <c r="AB19" s="92">
        <v>0</v>
      </c>
      <c r="AC19" s="92">
        <v>0</v>
      </c>
      <c r="AD19" s="92">
        <v>0</v>
      </c>
      <c r="AE19" s="92">
        <v>0</v>
      </c>
      <c r="AF19" s="93">
        <v>0</v>
      </c>
      <c r="AG19" s="71">
        <v>0.70310000000000006</v>
      </c>
      <c r="AH19" s="84"/>
    </row>
    <row r="20" spans="1:34" s="126" customFormat="1" ht="15" x14ac:dyDescent="0.25">
      <c r="A20" s="84" t="s">
        <v>15</v>
      </c>
      <c r="B20" s="97">
        <v>-0.26498000000000149</v>
      </c>
      <c r="C20" s="98">
        <v>40.819039999999994</v>
      </c>
      <c r="D20" s="98">
        <v>33.050439999999995</v>
      </c>
      <c r="E20" s="98">
        <v>36.029409999999999</v>
      </c>
      <c r="F20" s="98">
        <v>28.699660000000005</v>
      </c>
      <c r="G20" s="98">
        <v>37.875679999999996</v>
      </c>
      <c r="H20" s="98">
        <v>53.29081</v>
      </c>
      <c r="I20" s="98">
        <v>39.616719999999994</v>
      </c>
      <c r="J20" s="98">
        <v>2.4495499999999963</v>
      </c>
      <c r="K20" s="98">
        <v>11.603359999999999</v>
      </c>
      <c r="L20" s="98">
        <v>15.470070000000003</v>
      </c>
      <c r="M20" s="98">
        <v>9.4954099999999979</v>
      </c>
      <c r="N20" s="72">
        <v>308.13516999999996</v>
      </c>
      <c r="O20" s="84"/>
      <c r="P20" s="84"/>
      <c r="Q20" s="84"/>
      <c r="R20" s="89" t="s">
        <v>0</v>
      </c>
      <c r="S20" s="90" t="s">
        <v>32</v>
      </c>
      <c r="T20" s="84" t="s">
        <v>76</v>
      </c>
      <c r="U20" s="97">
        <v>10.385389999999992</v>
      </c>
      <c r="V20" s="98">
        <v>14.521570000000006</v>
      </c>
      <c r="W20" s="98">
        <v>5.3495500000000007</v>
      </c>
      <c r="X20" s="98">
        <v>2.9840399999999998</v>
      </c>
      <c r="Y20" s="98">
        <v>2.2102300000000001</v>
      </c>
      <c r="Z20" s="135">
        <v>1.8818599999999999</v>
      </c>
      <c r="AA20" s="98">
        <v>1.3114499999999998</v>
      </c>
      <c r="AB20" s="98">
        <v>1.57731</v>
      </c>
      <c r="AC20" s="98">
        <v>2.9922900000000001</v>
      </c>
      <c r="AD20" s="98">
        <v>1.08877</v>
      </c>
      <c r="AE20" s="98">
        <v>0.53158000000000005</v>
      </c>
      <c r="AF20" s="99">
        <v>2.1313800000000001</v>
      </c>
      <c r="AG20" s="72">
        <v>46.965419999999995</v>
      </c>
      <c r="AH20" s="84"/>
    </row>
    <row r="21" spans="1:34" s="126" customFormat="1" ht="15" x14ac:dyDescent="0.25">
      <c r="A21" s="84" t="s">
        <v>19</v>
      </c>
      <c r="B21" s="97">
        <v>0.19862000000000302</v>
      </c>
      <c r="C21" s="98">
        <v>23.197920000000007</v>
      </c>
      <c r="D21" s="98">
        <v>26.231490000000001</v>
      </c>
      <c r="E21" s="98">
        <v>15.227399999999994</v>
      </c>
      <c r="F21" s="98">
        <v>10.935269999999997</v>
      </c>
      <c r="G21" s="98">
        <v>18.99483</v>
      </c>
      <c r="H21" s="98">
        <v>25.687090000000005</v>
      </c>
      <c r="I21" s="98">
        <v>18.732470000000003</v>
      </c>
      <c r="J21" s="98">
        <v>14.946549999999997</v>
      </c>
      <c r="K21" s="98">
        <v>14.983549999999996</v>
      </c>
      <c r="L21" s="98">
        <v>21.391759999999998</v>
      </c>
      <c r="M21" s="98">
        <v>15.671810000000001</v>
      </c>
      <c r="N21" s="72">
        <v>206.19876000000002</v>
      </c>
      <c r="O21" s="84"/>
      <c r="P21" s="84"/>
      <c r="Q21" s="84"/>
      <c r="R21" s="89" t="s">
        <v>0</v>
      </c>
      <c r="S21" s="90" t="s">
        <v>32</v>
      </c>
      <c r="T21" s="84" t="s">
        <v>13</v>
      </c>
      <c r="U21" s="105">
        <v>-3.6460000000000034E-2</v>
      </c>
      <c r="V21" s="106">
        <v>2.3682399999999997</v>
      </c>
      <c r="W21" s="106">
        <v>0</v>
      </c>
      <c r="X21" s="106">
        <v>0.26088</v>
      </c>
      <c r="Y21" s="106">
        <v>0</v>
      </c>
      <c r="Z21" s="145">
        <v>0.23586000000000001</v>
      </c>
      <c r="AA21" s="106">
        <v>0</v>
      </c>
      <c r="AB21" s="106">
        <v>0</v>
      </c>
      <c r="AC21" s="106">
        <v>0.77022999999999997</v>
      </c>
      <c r="AD21" s="106">
        <v>0</v>
      </c>
      <c r="AE21" s="106">
        <v>0</v>
      </c>
      <c r="AF21" s="107">
        <v>0</v>
      </c>
      <c r="AG21" s="73">
        <v>3.5987499999999999</v>
      </c>
      <c r="AH21" s="84"/>
    </row>
    <row r="22" spans="1:34" s="126" customFormat="1" ht="15" x14ac:dyDescent="0.25">
      <c r="A22" s="164" t="s">
        <v>119</v>
      </c>
      <c r="B22" s="97">
        <v>3.0133800000000015</v>
      </c>
      <c r="C22" s="98">
        <v>36.817439999999998</v>
      </c>
      <c r="D22" s="98">
        <v>12.35754</v>
      </c>
      <c r="E22" s="98">
        <v>4.0125399999999996</v>
      </c>
      <c r="F22" s="98">
        <v>6.0340199999999991</v>
      </c>
      <c r="G22" s="98">
        <v>6.6435399999999989</v>
      </c>
      <c r="H22" s="98">
        <v>13.697379999999999</v>
      </c>
      <c r="I22" s="98">
        <v>10.084399999999999</v>
      </c>
      <c r="J22" s="98">
        <v>6.0340199999999991</v>
      </c>
      <c r="K22" s="98">
        <v>6.0340099999999985</v>
      </c>
      <c r="L22" s="98">
        <v>10.074599999999997</v>
      </c>
      <c r="M22" s="98">
        <v>6.4463799999999987</v>
      </c>
      <c r="N22" s="72">
        <v>121.24924999999999</v>
      </c>
      <c r="O22" s="84"/>
      <c r="P22" s="84"/>
      <c r="Q22" s="84"/>
      <c r="R22" s="165" t="s">
        <v>119</v>
      </c>
      <c r="S22" s="118" t="s">
        <v>46</v>
      </c>
      <c r="T22" s="119" t="s">
        <v>11</v>
      </c>
      <c r="U22" s="120">
        <v>0</v>
      </c>
      <c r="V22" s="121">
        <v>0</v>
      </c>
      <c r="W22" s="121">
        <v>1.8117099999999999</v>
      </c>
      <c r="X22" s="121">
        <v>3.60358</v>
      </c>
      <c r="Y22" s="121">
        <v>5.4205800000000002</v>
      </c>
      <c r="Z22" s="140">
        <v>5.9892199999999995</v>
      </c>
      <c r="AA22" s="121">
        <v>12.879470000000001</v>
      </c>
      <c r="AB22" s="121">
        <v>9.0619999999999994</v>
      </c>
      <c r="AC22" s="121">
        <v>5.2161</v>
      </c>
      <c r="AD22" s="121">
        <v>5.4205800000000002</v>
      </c>
      <c r="AE22" s="121">
        <v>9.2566799999999994</v>
      </c>
      <c r="AF22" s="122">
        <v>5.8329399999999998</v>
      </c>
      <c r="AG22" s="72">
        <v>64.492859999999993</v>
      </c>
      <c r="AH22" s="84"/>
    </row>
    <row r="23" spans="1:34" s="126" customFormat="1" ht="15" x14ac:dyDescent="0.25">
      <c r="A23" s="84" t="s">
        <v>23</v>
      </c>
      <c r="B23" s="97">
        <v>-0.41549000000000375</v>
      </c>
      <c r="C23" s="98">
        <v>36.353860000000005</v>
      </c>
      <c r="D23" s="98">
        <v>21.80294</v>
      </c>
      <c r="E23" s="98">
        <v>19.690469999999998</v>
      </c>
      <c r="F23" s="98">
        <v>23.675219999999996</v>
      </c>
      <c r="G23" s="98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72">
        <v>101.107</v>
      </c>
      <c r="O23" s="84"/>
      <c r="P23" s="84"/>
      <c r="Q23" s="84"/>
      <c r="R23" s="89"/>
      <c r="S23" s="90" t="s">
        <v>7</v>
      </c>
      <c r="T23" s="84" t="s">
        <v>11</v>
      </c>
      <c r="U23" s="97">
        <v>0</v>
      </c>
      <c r="V23" s="98">
        <v>0</v>
      </c>
      <c r="W23" s="98">
        <v>0</v>
      </c>
      <c r="X23" s="98">
        <v>0</v>
      </c>
      <c r="Y23" s="98">
        <v>0</v>
      </c>
      <c r="Z23" s="135">
        <v>0</v>
      </c>
      <c r="AA23" s="98">
        <v>0</v>
      </c>
      <c r="AB23" s="98">
        <v>0</v>
      </c>
      <c r="AC23" s="98">
        <v>0.40895999999999999</v>
      </c>
      <c r="AD23" s="98">
        <v>0</v>
      </c>
      <c r="AE23" s="98">
        <v>0</v>
      </c>
      <c r="AF23" s="99">
        <v>0</v>
      </c>
      <c r="AG23" s="72">
        <v>0.40895999999999999</v>
      </c>
      <c r="AH23" s="84"/>
    </row>
    <row r="24" spans="1:34" s="126" customFormat="1" ht="15" x14ac:dyDescent="0.25">
      <c r="A24" s="84" t="s">
        <v>4</v>
      </c>
      <c r="B24" s="97">
        <v>0.53769000000000255</v>
      </c>
      <c r="C24" s="98">
        <v>20.445679999999999</v>
      </c>
      <c r="D24" s="98">
        <v>20.597660000000001</v>
      </c>
      <c r="E24" s="98">
        <v>16.658609999999992</v>
      </c>
      <c r="F24" s="98">
        <v>15.69842</v>
      </c>
      <c r="G24" s="98">
        <v>13.132659999999998</v>
      </c>
      <c r="H24" s="98">
        <v>6.3448100000000025</v>
      </c>
      <c r="I24" s="98">
        <v>5.0191800000000004</v>
      </c>
      <c r="J24" s="98">
        <v>0</v>
      </c>
      <c r="K24" s="98">
        <v>0</v>
      </c>
      <c r="L24" s="98">
        <v>0</v>
      </c>
      <c r="M24" s="98">
        <v>0</v>
      </c>
      <c r="N24" s="72">
        <v>98.434709999999995</v>
      </c>
      <c r="O24" s="84"/>
      <c r="P24" s="84"/>
      <c r="Q24" s="84"/>
      <c r="R24" s="89" t="s">
        <v>0</v>
      </c>
      <c r="S24" s="90" t="s">
        <v>45</v>
      </c>
      <c r="T24" s="84" t="s">
        <v>11</v>
      </c>
      <c r="U24" s="97">
        <v>4.5052800000000008</v>
      </c>
      <c r="V24" s="98">
        <v>37.168559999999992</v>
      </c>
      <c r="W24" s="98">
        <v>10.54583</v>
      </c>
      <c r="X24" s="98">
        <v>0.40895999999999999</v>
      </c>
      <c r="Y24" s="98">
        <v>0.61343999999999999</v>
      </c>
      <c r="Z24" s="135">
        <v>0.6543199999999999</v>
      </c>
      <c r="AA24" s="98">
        <v>0.81790999999999991</v>
      </c>
      <c r="AB24" s="98">
        <v>1.0224</v>
      </c>
      <c r="AC24" s="98">
        <v>0.40895999999999999</v>
      </c>
      <c r="AD24" s="98">
        <v>0.61342999999999992</v>
      </c>
      <c r="AE24" s="98">
        <v>0.81791999999999998</v>
      </c>
      <c r="AF24" s="99">
        <v>0.61343999999999999</v>
      </c>
      <c r="AG24" s="72">
        <v>58.190449999999984</v>
      </c>
      <c r="AH24" s="84"/>
    </row>
    <row r="25" spans="1:34" s="126" customFormat="1" ht="15" x14ac:dyDescent="0.25">
      <c r="A25" s="84" t="s">
        <v>18</v>
      </c>
      <c r="B25" s="97">
        <v>10.637649999999985</v>
      </c>
      <c r="C25" s="98">
        <v>17.304189999999998</v>
      </c>
      <c r="D25" s="98">
        <v>5.3495500000000007</v>
      </c>
      <c r="E25" s="98">
        <v>3.24492</v>
      </c>
      <c r="F25" s="98">
        <v>2.2102300000000001</v>
      </c>
      <c r="G25" s="98">
        <v>2.1177200000000003</v>
      </c>
      <c r="H25" s="98">
        <v>1.3114499999999998</v>
      </c>
      <c r="I25" s="98">
        <v>1.57731</v>
      </c>
      <c r="J25" s="98">
        <v>3.7625199999999999</v>
      </c>
      <c r="K25" s="98">
        <v>1.08877</v>
      </c>
      <c r="L25" s="98">
        <v>0.53158000000000005</v>
      </c>
      <c r="M25" s="98">
        <v>2.1313800000000001</v>
      </c>
      <c r="N25" s="72">
        <v>51.267269999999982</v>
      </c>
      <c r="O25" s="84"/>
      <c r="P25" s="84"/>
      <c r="Q25" s="84"/>
      <c r="R25" s="102" t="s">
        <v>0</v>
      </c>
      <c r="S25" s="103" t="s">
        <v>101</v>
      </c>
      <c r="T25" s="104" t="s">
        <v>11</v>
      </c>
      <c r="U25" s="105">
        <v>-1.4919000000000004</v>
      </c>
      <c r="V25" s="106">
        <v>-0.35111999999999999</v>
      </c>
      <c r="W25" s="106">
        <v>0</v>
      </c>
      <c r="X25" s="106">
        <v>0</v>
      </c>
      <c r="Y25" s="106">
        <v>0</v>
      </c>
      <c r="Z25" s="145">
        <v>0</v>
      </c>
      <c r="AA25" s="106">
        <v>0</v>
      </c>
      <c r="AB25" s="106">
        <v>0</v>
      </c>
      <c r="AC25" s="106">
        <v>0</v>
      </c>
      <c r="AD25" s="106">
        <v>0</v>
      </c>
      <c r="AE25" s="106">
        <v>0</v>
      </c>
      <c r="AF25" s="107">
        <v>0</v>
      </c>
      <c r="AG25" s="73">
        <v>-1.8430200000000005</v>
      </c>
      <c r="AH25" s="84"/>
    </row>
    <row r="26" spans="1:34" s="126" customFormat="1" ht="15" x14ac:dyDescent="0.25">
      <c r="A26" s="152" t="s">
        <v>21</v>
      </c>
      <c r="B26" s="97">
        <v>0.77052000000000043</v>
      </c>
      <c r="C26" s="98">
        <v>0.22821</v>
      </c>
      <c r="D26" s="98">
        <v>0</v>
      </c>
      <c r="E26" s="98">
        <v>2.0680800000000001</v>
      </c>
      <c r="F26" s="98">
        <v>4.1534199999999997</v>
      </c>
      <c r="G26" s="98">
        <v>2.3460799999999997</v>
      </c>
      <c r="H26" s="98">
        <v>0.68610999999999989</v>
      </c>
      <c r="I26" s="98">
        <v>5.3754600000000003</v>
      </c>
      <c r="J26" s="98">
        <v>7.4977300000000007</v>
      </c>
      <c r="K26" s="98">
        <v>10.710040000000001</v>
      </c>
      <c r="L26" s="98">
        <v>2.0220500000000001</v>
      </c>
      <c r="M26" s="98">
        <v>3.4591400000000005</v>
      </c>
      <c r="N26" s="72">
        <v>39.316839999999999</v>
      </c>
      <c r="O26" s="84"/>
      <c r="P26" s="84"/>
      <c r="Q26" s="84"/>
      <c r="R26" s="117" t="s">
        <v>114</v>
      </c>
      <c r="S26" s="90" t="s">
        <v>46</v>
      </c>
      <c r="T26" s="84" t="s">
        <v>11</v>
      </c>
      <c r="U26" s="120">
        <v>-6.1424600000000007</v>
      </c>
      <c r="V26" s="121">
        <v>10.066050000000001</v>
      </c>
      <c r="W26" s="121">
        <v>13.58783</v>
      </c>
      <c r="X26" s="121">
        <v>6.30626</v>
      </c>
      <c r="Y26" s="121">
        <v>8.1308700000000016</v>
      </c>
      <c r="Z26" s="140">
        <v>10.23343</v>
      </c>
      <c r="AA26" s="121">
        <v>19.319200000000002</v>
      </c>
      <c r="AB26" s="121">
        <v>13.593489999999999</v>
      </c>
      <c r="AC26" s="121">
        <v>7.8241500000000013</v>
      </c>
      <c r="AD26" s="121">
        <v>8.1308700000000016</v>
      </c>
      <c r="AE26" s="121">
        <v>13.88599</v>
      </c>
      <c r="AF26" s="122">
        <v>8.750370000000002</v>
      </c>
      <c r="AG26" s="72">
        <v>113.68605000000002</v>
      </c>
      <c r="AH26" s="84"/>
    </row>
    <row r="27" spans="1:34" s="126" customFormat="1" ht="15" x14ac:dyDescent="0.25">
      <c r="A27" s="84" t="s">
        <v>22</v>
      </c>
      <c r="B27" s="97">
        <v>-0.18319000000000063</v>
      </c>
      <c r="C27" s="98">
        <v>5.0460099999999999</v>
      </c>
      <c r="D27" s="98">
        <v>0.46477999999999997</v>
      </c>
      <c r="E27" s="98">
        <v>0.67576999999999998</v>
      </c>
      <c r="F27" s="98">
        <v>3.4352100000000001</v>
      </c>
      <c r="G27" s="98">
        <v>0</v>
      </c>
      <c r="H27" s="98">
        <v>0</v>
      </c>
      <c r="I27" s="98">
        <v>0</v>
      </c>
      <c r="J27" s="98">
        <v>0</v>
      </c>
      <c r="K27" s="98">
        <v>0</v>
      </c>
      <c r="L27" s="98">
        <v>0</v>
      </c>
      <c r="M27" s="98">
        <v>1.33802</v>
      </c>
      <c r="N27" s="72">
        <v>10.7766</v>
      </c>
      <c r="O27" s="84"/>
      <c r="P27" s="84"/>
      <c r="Q27" s="84"/>
      <c r="R27" s="89"/>
      <c r="S27" s="90" t="s">
        <v>47</v>
      </c>
      <c r="T27" s="84" t="s">
        <v>11</v>
      </c>
      <c r="U27" s="97">
        <v>0.47952</v>
      </c>
      <c r="V27" s="98">
        <v>0</v>
      </c>
      <c r="W27" s="98">
        <v>0</v>
      </c>
      <c r="X27" s="98">
        <v>0</v>
      </c>
      <c r="Y27" s="98">
        <v>0</v>
      </c>
      <c r="Z27" s="135">
        <v>0</v>
      </c>
      <c r="AA27" s="98">
        <v>0</v>
      </c>
      <c r="AB27" s="98">
        <v>0</v>
      </c>
      <c r="AC27" s="98">
        <v>0</v>
      </c>
      <c r="AD27" s="98">
        <v>0</v>
      </c>
      <c r="AE27" s="98">
        <v>0</v>
      </c>
      <c r="AF27" s="99">
        <v>0</v>
      </c>
      <c r="AG27" s="72">
        <v>0.47952</v>
      </c>
      <c r="AH27" s="84"/>
    </row>
    <row r="28" spans="1:34" s="126" customFormat="1" ht="15" x14ac:dyDescent="0.25">
      <c r="A28" s="84" t="s">
        <v>20</v>
      </c>
      <c r="B28" s="97">
        <v>3.8107000000000011</v>
      </c>
      <c r="C28" s="98">
        <v>1.5342800000000003</v>
      </c>
      <c r="D28" s="98">
        <v>0</v>
      </c>
      <c r="E28" s="98">
        <v>0</v>
      </c>
      <c r="F28" s="98">
        <v>0</v>
      </c>
      <c r="G28" s="98">
        <v>0</v>
      </c>
      <c r="H28" s="98">
        <v>0</v>
      </c>
      <c r="I28" s="98">
        <v>0</v>
      </c>
      <c r="J28" s="98">
        <v>0</v>
      </c>
      <c r="K28" s="98">
        <v>0</v>
      </c>
      <c r="L28" s="98">
        <v>0</v>
      </c>
      <c r="M28" s="98">
        <v>0</v>
      </c>
      <c r="N28" s="72">
        <v>5.3449800000000014</v>
      </c>
      <c r="O28" s="84"/>
      <c r="P28" s="84"/>
      <c r="Q28" s="84"/>
      <c r="R28" s="89" t="s">
        <v>0</v>
      </c>
      <c r="S28" s="90" t="s">
        <v>7</v>
      </c>
      <c r="T28" s="84" t="s">
        <v>11</v>
      </c>
      <c r="U28" s="97">
        <v>-11.849300000000001</v>
      </c>
      <c r="V28" s="98">
        <v>25.230329999999999</v>
      </c>
      <c r="W28" s="98">
        <v>36.890320000000003</v>
      </c>
      <c r="X28" s="98">
        <v>28.441569999999999</v>
      </c>
      <c r="Y28" s="98">
        <v>25.433479999999999</v>
      </c>
      <c r="Z28" s="135">
        <v>30.019730000000003</v>
      </c>
      <c r="AA28" s="98">
        <v>52.59928</v>
      </c>
      <c r="AB28" s="98">
        <v>37.866309999999999</v>
      </c>
      <c r="AC28" s="98">
        <v>23.607840000000003</v>
      </c>
      <c r="AD28" s="98">
        <v>25.093179999999993</v>
      </c>
      <c r="AE28" s="98">
        <v>39.580240000000011</v>
      </c>
      <c r="AF28" s="99">
        <v>33.877629999999989</v>
      </c>
      <c r="AG28" s="72">
        <v>346.79061000000002</v>
      </c>
      <c r="AH28" s="84"/>
    </row>
    <row r="29" spans="1:34" s="126" customFormat="1" ht="15" x14ac:dyDescent="0.25">
      <c r="A29" s="84" t="s">
        <v>59</v>
      </c>
      <c r="B29" s="97">
        <v>0</v>
      </c>
      <c r="C29" s="98">
        <v>0.46477999999999997</v>
      </c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98">
        <v>0</v>
      </c>
      <c r="K29" s="98">
        <v>0</v>
      </c>
      <c r="L29" s="98">
        <v>0</v>
      </c>
      <c r="M29" s="98">
        <v>0</v>
      </c>
      <c r="N29" s="72">
        <v>0.46477999999999997</v>
      </c>
      <c r="O29" s="84"/>
      <c r="P29" s="84"/>
      <c r="Q29" s="84"/>
      <c r="R29" s="89" t="s">
        <v>0</v>
      </c>
      <c r="S29" s="90" t="s">
        <v>44</v>
      </c>
      <c r="T29" s="84" t="s">
        <v>11</v>
      </c>
      <c r="U29" s="97">
        <v>0.4180000000000007</v>
      </c>
      <c r="V29" s="98">
        <v>14.922330000000001</v>
      </c>
      <c r="W29" s="98">
        <v>21.88373</v>
      </c>
      <c r="X29" s="98">
        <v>17.103660000000001</v>
      </c>
      <c r="Y29" s="98">
        <v>14.235620000000001</v>
      </c>
      <c r="Z29" s="135">
        <v>12.323589999999999</v>
      </c>
      <c r="AA29" s="98">
        <v>32.827860000000001</v>
      </c>
      <c r="AB29" s="98">
        <v>24.367549999999998</v>
      </c>
      <c r="AC29" s="98">
        <v>14.579359999999999</v>
      </c>
      <c r="AD29" s="98">
        <v>18.513330000000003</v>
      </c>
      <c r="AE29" s="98">
        <v>24.749170000000007</v>
      </c>
      <c r="AF29" s="99">
        <v>20.572790000000001</v>
      </c>
      <c r="AG29" s="72">
        <v>216.49698999999998</v>
      </c>
      <c r="AH29" s="84"/>
    </row>
    <row r="30" spans="1:34" s="126" customFormat="1" ht="15.75" thickBot="1" x14ac:dyDescent="0.3">
      <c r="A30" s="163" t="s">
        <v>27</v>
      </c>
      <c r="B30" s="97">
        <v>0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98">
        <v>0</v>
      </c>
      <c r="L30" s="98">
        <v>0</v>
      </c>
      <c r="M30" s="98">
        <v>0</v>
      </c>
      <c r="N30" s="72">
        <v>0</v>
      </c>
      <c r="O30" s="84"/>
      <c r="P30" s="84"/>
      <c r="Q30" s="84"/>
      <c r="R30" s="89" t="s">
        <v>0</v>
      </c>
      <c r="S30" s="90" t="s">
        <v>45</v>
      </c>
      <c r="T30" s="84" t="s">
        <v>11</v>
      </c>
      <c r="U30" s="105">
        <v>1.1457599999999994</v>
      </c>
      <c r="V30" s="106">
        <v>11.521739999999999</v>
      </c>
      <c r="W30" s="106">
        <v>6.9879199999999999</v>
      </c>
      <c r="X30" s="106">
        <v>7.7999999999999989</v>
      </c>
      <c r="Y30" s="106">
        <v>4.0293099999999997</v>
      </c>
      <c r="Z30" s="145">
        <v>6.9956799999999992</v>
      </c>
      <c r="AA30" s="106">
        <v>7.0249600000000001</v>
      </c>
      <c r="AB30" s="106">
        <v>8.7015999999999991</v>
      </c>
      <c r="AC30" s="106">
        <v>6.413759999999999</v>
      </c>
      <c r="AD30" s="106">
        <v>5.8760000000000003</v>
      </c>
      <c r="AE30" s="106">
        <v>6.3000800000000003</v>
      </c>
      <c r="AF30" s="107">
        <v>6.7473599999999987</v>
      </c>
      <c r="AG30" s="73">
        <v>79.54416999999998</v>
      </c>
      <c r="AH30" s="84"/>
    </row>
    <row r="31" spans="1:34" s="126" customFormat="1" ht="15.75" thickBot="1" x14ac:dyDescent="0.3">
      <c r="A31" s="38" t="s">
        <v>28</v>
      </c>
      <c r="B31" s="40">
        <v>59.954839999999969</v>
      </c>
      <c r="C31" s="41">
        <v>405.32863000000009</v>
      </c>
      <c r="D31" s="41">
        <v>307.35849999999999</v>
      </c>
      <c r="E31" s="41">
        <v>217.61344</v>
      </c>
      <c r="F31" s="41">
        <v>263.13917999999995</v>
      </c>
      <c r="G31" s="41">
        <v>211.72443999999996</v>
      </c>
      <c r="H31" s="41">
        <v>300.16075999999987</v>
      </c>
      <c r="I31" s="41">
        <v>187.74701999999999</v>
      </c>
      <c r="J31" s="41">
        <v>120.50627000000006</v>
      </c>
      <c r="K31" s="41">
        <v>190.91987</v>
      </c>
      <c r="L31" s="41">
        <v>183.94361999999995</v>
      </c>
      <c r="M31" s="161">
        <v>202.92790999999997</v>
      </c>
      <c r="N31" s="42">
        <v>2651.3244799999993</v>
      </c>
      <c r="O31" s="84"/>
      <c r="P31" s="84"/>
      <c r="Q31" s="84"/>
      <c r="R31" s="117" t="s">
        <v>15</v>
      </c>
      <c r="S31" s="118" t="s">
        <v>46</v>
      </c>
      <c r="T31" s="119" t="s">
        <v>11</v>
      </c>
      <c r="U31" s="120">
        <v>-2.9947000000000021</v>
      </c>
      <c r="V31" s="121">
        <v>24.898969999999998</v>
      </c>
      <c r="W31" s="121">
        <v>18.688310000000001</v>
      </c>
      <c r="X31" s="121">
        <v>20.776400000000002</v>
      </c>
      <c r="Y31" s="121">
        <v>16.07818</v>
      </c>
      <c r="Z31" s="140">
        <v>22.355259999999998</v>
      </c>
      <c r="AA31" s="121">
        <v>33.218260000000001</v>
      </c>
      <c r="AB31" s="121">
        <v>22.458099999999998</v>
      </c>
      <c r="AC31" s="121">
        <v>-0.52499000000000162</v>
      </c>
      <c r="AD31" s="121">
        <v>5.7340000000000002E-2</v>
      </c>
      <c r="AE31" s="121">
        <v>0</v>
      </c>
      <c r="AF31" s="122">
        <v>0</v>
      </c>
      <c r="AG31" s="134">
        <v>155.01113000000001</v>
      </c>
      <c r="AH31" s="84"/>
    </row>
    <row r="32" spans="1:34" s="126" customFormat="1" ht="15" x14ac:dyDescent="0.25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102" t="s">
        <v>0</v>
      </c>
      <c r="S32" s="103" t="s">
        <v>45</v>
      </c>
      <c r="T32" s="104" t="s">
        <v>11</v>
      </c>
      <c r="U32" s="105">
        <v>2.7297199999999999</v>
      </c>
      <c r="V32" s="106">
        <v>15.920069999999996</v>
      </c>
      <c r="W32" s="106">
        <v>14.362129999999997</v>
      </c>
      <c r="X32" s="106">
        <v>15.253009999999994</v>
      </c>
      <c r="Y32" s="106">
        <v>12.621479999999996</v>
      </c>
      <c r="Z32" s="145">
        <v>15.520419999999993</v>
      </c>
      <c r="AA32" s="106">
        <v>20.072550000000003</v>
      </c>
      <c r="AB32" s="106">
        <v>17.158620000000003</v>
      </c>
      <c r="AC32" s="106">
        <v>2.9745400000000024</v>
      </c>
      <c r="AD32" s="106">
        <v>11.546019999999999</v>
      </c>
      <c r="AE32" s="106">
        <v>15.470070000000003</v>
      </c>
      <c r="AF32" s="107">
        <v>9.4954099999999979</v>
      </c>
      <c r="AG32" s="146">
        <v>153.12403999999995</v>
      </c>
      <c r="AH32" s="84"/>
    </row>
    <row r="33" spans="1:34" s="126" customFormat="1" ht="15" x14ac:dyDescent="0.25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117" t="s">
        <v>59</v>
      </c>
      <c r="S33" s="118" t="s">
        <v>32</v>
      </c>
      <c r="T33" s="119" t="s">
        <v>76</v>
      </c>
      <c r="U33" s="120">
        <v>0</v>
      </c>
      <c r="V33" s="121">
        <v>0.18480999999999995</v>
      </c>
      <c r="W33" s="121">
        <v>0</v>
      </c>
      <c r="X33" s="121">
        <v>0</v>
      </c>
      <c r="Y33" s="121">
        <v>0</v>
      </c>
      <c r="Z33" s="140">
        <v>0</v>
      </c>
      <c r="AA33" s="121">
        <v>0</v>
      </c>
      <c r="AB33" s="121">
        <v>0</v>
      </c>
      <c r="AC33" s="121">
        <v>0</v>
      </c>
      <c r="AD33" s="121">
        <v>0</v>
      </c>
      <c r="AE33" s="121">
        <v>0</v>
      </c>
      <c r="AF33" s="122">
        <v>0</v>
      </c>
      <c r="AG33" s="134">
        <v>0.18480999999999995</v>
      </c>
      <c r="AH33" s="84"/>
    </row>
    <row r="34" spans="1:34" s="126" customFormat="1" ht="15.75" thickBot="1" x14ac:dyDescent="0.3">
      <c r="A34" s="80" t="s">
        <v>115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102"/>
      <c r="S34" s="103" t="s">
        <v>32</v>
      </c>
      <c r="T34" s="104" t="s">
        <v>13</v>
      </c>
      <c r="U34" s="105">
        <v>0</v>
      </c>
      <c r="V34" s="106">
        <v>0.27997000000000005</v>
      </c>
      <c r="W34" s="106">
        <v>0</v>
      </c>
      <c r="X34" s="106">
        <v>0</v>
      </c>
      <c r="Y34" s="106">
        <v>0</v>
      </c>
      <c r="Z34" s="145">
        <v>0</v>
      </c>
      <c r="AA34" s="106">
        <v>0</v>
      </c>
      <c r="AB34" s="106">
        <v>0</v>
      </c>
      <c r="AC34" s="106">
        <v>0</v>
      </c>
      <c r="AD34" s="106">
        <v>0</v>
      </c>
      <c r="AE34" s="106">
        <v>0</v>
      </c>
      <c r="AF34" s="107">
        <v>0</v>
      </c>
      <c r="AG34" s="146">
        <v>0.27997000000000005</v>
      </c>
      <c r="AH34" s="84"/>
    </row>
    <row r="35" spans="1:34" s="126" customFormat="1" ht="15.75" thickBot="1" x14ac:dyDescent="0.3">
      <c r="A35" s="84"/>
      <c r="B35" s="127">
        <v>45383</v>
      </c>
      <c r="C35" s="128">
        <v>45413</v>
      </c>
      <c r="D35" s="128">
        <v>45444</v>
      </c>
      <c r="E35" s="128">
        <v>45474</v>
      </c>
      <c r="F35" s="128">
        <v>45505</v>
      </c>
      <c r="G35" s="128">
        <v>45536</v>
      </c>
      <c r="H35" s="128">
        <v>45566</v>
      </c>
      <c r="I35" s="128">
        <v>45597</v>
      </c>
      <c r="J35" s="128">
        <v>45627</v>
      </c>
      <c r="K35" s="128">
        <v>45658</v>
      </c>
      <c r="L35" s="128">
        <v>45689</v>
      </c>
      <c r="M35" s="129">
        <v>45717</v>
      </c>
      <c r="N35" s="157" t="s">
        <v>9</v>
      </c>
      <c r="O35" s="84"/>
      <c r="P35" s="84"/>
      <c r="Q35" s="84"/>
      <c r="R35" s="117" t="s">
        <v>26</v>
      </c>
      <c r="S35" s="118" t="s">
        <v>32</v>
      </c>
      <c r="T35" s="119" t="s">
        <v>11</v>
      </c>
      <c r="U35" s="120">
        <v>0</v>
      </c>
      <c r="V35" s="121">
        <v>0</v>
      </c>
      <c r="W35" s="121">
        <v>0</v>
      </c>
      <c r="X35" s="121">
        <v>0</v>
      </c>
      <c r="Y35" s="121">
        <v>0</v>
      </c>
      <c r="Z35" s="140">
        <v>0</v>
      </c>
      <c r="AA35" s="121">
        <v>0</v>
      </c>
      <c r="AB35" s="121">
        <v>0</v>
      </c>
      <c r="AC35" s="121">
        <v>0</v>
      </c>
      <c r="AD35" s="121">
        <v>0</v>
      </c>
      <c r="AE35" s="121">
        <v>0</v>
      </c>
      <c r="AF35" s="122">
        <v>11.7705</v>
      </c>
      <c r="AG35" s="141">
        <v>11.7705</v>
      </c>
      <c r="AH35" s="84"/>
    </row>
    <row r="36" spans="1:34" s="126" customFormat="1" ht="15.75" thickBot="1" x14ac:dyDescent="0.3">
      <c r="A36" s="1" t="s">
        <v>87</v>
      </c>
      <c r="B36" s="68" t="s">
        <v>10</v>
      </c>
      <c r="C36" s="65" t="s">
        <v>10</v>
      </c>
      <c r="D36" s="65" t="s">
        <v>10</v>
      </c>
      <c r="E36" s="65" t="s">
        <v>10</v>
      </c>
      <c r="F36" s="65" t="s">
        <v>10</v>
      </c>
      <c r="G36" s="65" t="s">
        <v>10</v>
      </c>
      <c r="H36" s="65" t="s">
        <v>10</v>
      </c>
      <c r="I36" s="65" t="s">
        <v>10</v>
      </c>
      <c r="J36" s="65" t="s">
        <v>10</v>
      </c>
      <c r="K36" s="65" t="s">
        <v>10</v>
      </c>
      <c r="L36" s="65" t="s">
        <v>10</v>
      </c>
      <c r="M36" s="69" t="s">
        <v>10</v>
      </c>
      <c r="N36" s="158" t="s">
        <v>10</v>
      </c>
      <c r="O36" s="84"/>
      <c r="P36" s="84"/>
      <c r="Q36" s="84"/>
      <c r="R36" s="89" t="s">
        <v>0</v>
      </c>
      <c r="S36" s="90" t="s">
        <v>32</v>
      </c>
      <c r="T36" s="84" t="s">
        <v>76</v>
      </c>
      <c r="U36" s="97">
        <v>0</v>
      </c>
      <c r="V36" s="98">
        <v>0</v>
      </c>
      <c r="W36" s="98">
        <v>0</v>
      </c>
      <c r="X36" s="98">
        <v>0</v>
      </c>
      <c r="Y36" s="98">
        <v>0</v>
      </c>
      <c r="Z36" s="135">
        <v>0</v>
      </c>
      <c r="AA36" s="98">
        <v>0</v>
      </c>
      <c r="AB36" s="98">
        <v>0</v>
      </c>
      <c r="AC36" s="98">
        <v>0</v>
      </c>
      <c r="AD36" s="98">
        <v>0</v>
      </c>
      <c r="AE36" s="98">
        <v>0</v>
      </c>
      <c r="AF36" s="99">
        <v>0.5605</v>
      </c>
      <c r="AG36" s="134">
        <v>0.5605</v>
      </c>
      <c r="AH36" s="84"/>
    </row>
    <row r="37" spans="1:34" s="126" customFormat="1" ht="15.75" thickBot="1" x14ac:dyDescent="0.3">
      <c r="A37" s="1" t="s">
        <v>29</v>
      </c>
      <c r="B37" s="68"/>
      <c r="C37" s="65"/>
      <c r="D37" s="65"/>
      <c r="E37" s="65"/>
      <c r="F37" s="65"/>
      <c r="G37" s="65"/>
      <c r="H37" s="65"/>
      <c r="I37" s="69"/>
      <c r="J37" s="69"/>
      <c r="K37" s="69"/>
      <c r="L37" s="69"/>
      <c r="M37" s="69"/>
      <c r="N37" s="70"/>
      <c r="O37" s="84"/>
      <c r="P37" s="84"/>
      <c r="Q37" s="84"/>
      <c r="R37" s="89"/>
      <c r="S37" s="90" t="s">
        <v>7</v>
      </c>
      <c r="T37" s="84" t="s">
        <v>11</v>
      </c>
      <c r="U37" s="97">
        <v>0</v>
      </c>
      <c r="V37" s="98">
        <v>0</v>
      </c>
      <c r="W37" s="98">
        <v>0</v>
      </c>
      <c r="X37" s="98">
        <v>0</v>
      </c>
      <c r="Y37" s="98">
        <v>0</v>
      </c>
      <c r="Z37" s="135">
        <v>0</v>
      </c>
      <c r="AA37" s="98">
        <v>0</v>
      </c>
      <c r="AB37" s="98">
        <v>0</v>
      </c>
      <c r="AC37" s="98">
        <v>34.830320000000007</v>
      </c>
      <c r="AD37" s="98">
        <v>5.8264504332328218E-16</v>
      </c>
      <c r="AE37" s="98">
        <v>0</v>
      </c>
      <c r="AF37" s="99">
        <v>0</v>
      </c>
      <c r="AG37" s="134">
        <v>34.830320000000007</v>
      </c>
      <c r="AH37" s="84"/>
    </row>
    <row r="38" spans="1:34" s="126" customFormat="1" ht="15" x14ac:dyDescent="0.25">
      <c r="A38" s="84" t="s">
        <v>45</v>
      </c>
      <c r="B38" s="97">
        <v>16.040380000000013</v>
      </c>
      <c r="C38" s="98">
        <v>107.13635999999995</v>
      </c>
      <c r="D38" s="98">
        <v>40.037939999999999</v>
      </c>
      <c r="E38" s="98">
        <v>32.646890000000013</v>
      </c>
      <c r="F38" s="98">
        <v>22.87463</v>
      </c>
      <c r="G38" s="98">
        <v>29.089980000000025</v>
      </c>
      <c r="H38" s="98">
        <v>29.662680000000023</v>
      </c>
      <c r="I38" s="98">
        <v>45.434320000000007</v>
      </c>
      <c r="J38" s="98">
        <v>24.219090000000008</v>
      </c>
      <c r="K38" s="98">
        <v>67.930420000000026</v>
      </c>
      <c r="L38" s="98">
        <v>31.668100000000024</v>
      </c>
      <c r="M38" s="135">
        <v>80.124669999999924</v>
      </c>
      <c r="N38" s="72">
        <v>526.86545999999998</v>
      </c>
      <c r="O38" s="84"/>
      <c r="P38" s="84"/>
      <c r="Q38" s="84"/>
      <c r="R38" s="89" t="s">
        <v>0</v>
      </c>
      <c r="S38" s="90" t="s">
        <v>121</v>
      </c>
      <c r="T38" s="84" t="s">
        <v>11</v>
      </c>
      <c r="U38" s="97">
        <v>0</v>
      </c>
      <c r="V38" s="98">
        <v>0</v>
      </c>
      <c r="W38" s="98">
        <v>0</v>
      </c>
      <c r="X38" s="98">
        <v>0</v>
      </c>
      <c r="Y38" s="98">
        <v>0</v>
      </c>
      <c r="Z38" s="135">
        <v>0</v>
      </c>
      <c r="AA38" s="98">
        <v>0</v>
      </c>
      <c r="AB38" s="98">
        <v>0</v>
      </c>
      <c r="AC38" s="98">
        <v>1.8347899999999999</v>
      </c>
      <c r="AD38" s="98">
        <v>3.2843599999999995</v>
      </c>
      <c r="AE38" s="98">
        <v>11.14118</v>
      </c>
      <c r="AF38" s="99">
        <v>12.552070000000001</v>
      </c>
      <c r="AG38" s="134">
        <v>28.8124</v>
      </c>
      <c r="AH38" s="84"/>
    </row>
    <row r="39" spans="1:34" s="126" customFormat="1" ht="15" x14ac:dyDescent="0.25">
      <c r="A39" s="84" t="s">
        <v>32</v>
      </c>
      <c r="B39" s="97">
        <v>62.505249999999897</v>
      </c>
      <c r="C39" s="98">
        <v>134.01164000000006</v>
      </c>
      <c r="D39" s="98">
        <v>20.930769999999992</v>
      </c>
      <c r="E39" s="98">
        <v>24.896780000000003</v>
      </c>
      <c r="F39" s="98">
        <v>23.645220000000009</v>
      </c>
      <c r="G39" s="98">
        <v>22.776180000000004</v>
      </c>
      <c r="H39" s="98">
        <v>15.136800000000006</v>
      </c>
      <c r="I39" s="98">
        <v>17.416179999999997</v>
      </c>
      <c r="J39" s="98">
        <v>22.915249999999993</v>
      </c>
      <c r="K39" s="98">
        <v>41.164200000000022</v>
      </c>
      <c r="L39" s="98">
        <v>16.05603</v>
      </c>
      <c r="M39" s="135">
        <v>26.540579999999999</v>
      </c>
      <c r="N39" s="72">
        <v>427.99488000000002</v>
      </c>
      <c r="O39" s="84"/>
      <c r="P39" s="84"/>
      <c r="Q39" s="84"/>
      <c r="R39" s="89"/>
      <c r="S39" s="90" t="s">
        <v>105</v>
      </c>
      <c r="T39" s="84" t="s">
        <v>11</v>
      </c>
      <c r="U39" s="97">
        <v>0</v>
      </c>
      <c r="V39" s="98">
        <v>0</v>
      </c>
      <c r="W39" s="98">
        <v>12.47424</v>
      </c>
      <c r="X39" s="98">
        <v>0</v>
      </c>
      <c r="Y39" s="98">
        <v>31.78368</v>
      </c>
      <c r="Z39" s="135">
        <v>0</v>
      </c>
      <c r="AA39" s="98">
        <v>0</v>
      </c>
      <c r="AB39" s="98">
        <v>0</v>
      </c>
      <c r="AC39" s="98">
        <v>0</v>
      </c>
      <c r="AD39" s="98">
        <v>0</v>
      </c>
      <c r="AE39" s="98">
        <v>0</v>
      </c>
      <c r="AF39" s="99">
        <v>0</v>
      </c>
      <c r="AG39" s="134">
        <v>44.257919999999999</v>
      </c>
      <c r="AH39" s="84"/>
    </row>
    <row r="40" spans="1:34" s="126" customFormat="1" ht="15" x14ac:dyDescent="0.25">
      <c r="A40" s="84" t="s">
        <v>7</v>
      </c>
      <c r="B40" s="97">
        <v>-11.849300000000001</v>
      </c>
      <c r="C40" s="98">
        <v>25.230329999999999</v>
      </c>
      <c r="D40" s="98">
        <v>36.890320000000003</v>
      </c>
      <c r="E40" s="98">
        <v>28.441569999999999</v>
      </c>
      <c r="F40" s="98">
        <v>25.433479999999999</v>
      </c>
      <c r="G40" s="98">
        <v>30.019730000000003</v>
      </c>
      <c r="H40" s="98">
        <v>52.59928</v>
      </c>
      <c r="I40" s="98">
        <v>37.866309999999999</v>
      </c>
      <c r="J40" s="98">
        <v>59.371840000000013</v>
      </c>
      <c r="K40" s="98">
        <v>25.355539999999991</v>
      </c>
      <c r="L40" s="98">
        <v>39.580240000000011</v>
      </c>
      <c r="M40" s="135">
        <v>33.877629999999989</v>
      </c>
      <c r="N40" s="72">
        <v>382.81697000000003</v>
      </c>
      <c r="O40" s="84"/>
      <c r="P40" s="84"/>
      <c r="Q40" s="84"/>
      <c r="R40" s="89" t="s">
        <v>0</v>
      </c>
      <c r="S40" s="90" t="s">
        <v>45</v>
      </c>
      <c r="T40" s="84" t="s">
        <v>11</v>
      </c>
      <c r="U40" s="97">
        <v>0</v>
      </c>
      <c r="V40" s="98">
        <v>0</v>
      </c>
      <c r="W40" s="98">
        <v>0</v>
      </c>
      <c r="X40" s="98">
        <v>0</v>
      </c>
      <c r="Y40" s="98">
        <v>0</v>
      </c>
      <c r="Z40" s="135">
        <v>0</v>
      </c>
      <c r="AA40" s="98">
        <v>0.22781000000000001</v>
      </c>
      <c r="AB40" s="98">
        <v>17.239900000000002</v>
      </c>
      <c r="AC40" s="98">
        <v>0</v>
      </c>
      <c r="AD40" s="98">
        <v>48.845529999999997</v>
      </c>
      <c r="AE40" s="98">
        <v>7.8431900000000008</v>
      </c>
      <c r="AF40" s="99">
        <v>61.756620000000012</v>
      </c>
      <c r="AG40" s="134">
        <v>135.91305000000003</v>
      </c>
      <c r="AH40" s="84"/>
    </row>
    <row r="41" spans="1:34" s="126" customFormat="1" ht="15" x14ac:dyDescent="0.25">
      <c r="A41" s="84" t="s">
        <v>46</v>
      </c>
      <c r="B41" s="97">
        <v>-9.3368800000000007</v>
      </c>
      <c r="C41" s="98">
        <v>45.559810000000006</v>
      </c>
      <c r="D41" s="98">
        <v>40.648919999999997</v>
      </c>
      <c r="E41" s="98">
        <v>30.686240000000002</v>
      </c>
      <c r="F41" s="98">
        <v>29.629630000000002</v>
      </c>
      <c r="G41" s="98">
        <v>39.310270000000003</v>
      </c>
      <c r="H41" s="98">
        <v>65.416930000000008</v>
      </c>
      <c r="I41" s="98">
        <v>45.113590000000016</v>
      </c>
      <c r="J41" s="98">
        <v>12.515259999999998</v>
      </c>
      <c r="K41" s="98">
        <v>13.608789999999999</v>
      </c>
      <c r="L41" s="98">
        <v>23.142670000000006</v>
      </c>
      <c r="M41" s="135">
        <v>14.583310000000001</v>
      </c>
      <c r="N41" s="72">
        <v>350.87853999999999</v>
      </c>
      <c r="O41" s="84"/>
      <c r="P41" s="84"/>
      <c r="Q41" s="84"/>
      <c r="R41" s="89" t="s">
        <v>0</v>
      </c>
      <c r="S41" s="90" t="s">
        <v>36</v>
      </c>
      <c r="T41" s="84" t="s">
        <v>11</v>
      </c>
      <c r="U41" s="97">
        <v>0</v>
      </c>
      <c r="V41" s="98">
        <v>-0.26680000000000004</v>
      </c>
      <c r="W41" s="98">
        <v>0</v>
      </c>
      <c r="X41" s="98">
        <v>2.6526000000000001</v>
      </c>
      <c r="Y41" s="98">
        <v>7.0023999999999997</v>
      </c>
      <c r="Z41" s="135">
        <v>3.5984000000000007</v>
      </c>
      <c r="AA41" s="98">
        <v>58.415439999999997</v>
      </c>
      <c r="AB41" s="98">
        <v>0.61371999999999027</v>
      </c>
      <c r="AC41" s="98">
        <v>-33.704920000000008</v>
      </c>
      <c r="AD41" s="98">
        <v>-3.2765199999999979</v>
      </c>
      <c r="AE41" s="98">
        <v>3.0110000000000001</v>
      </c>
      <c r="AF41" s="99">
        <v>-9.8629599999999993</v>
      </c>
      <c r="AG41" s="134">
        <v>28.182359999999981</v>
      </c>
      <c r="AH41" s="84"/>
    </row>
    <row r="42" spans="1:34" s="126" customFormat="1" ht="15" x14ac:dyDescent="0.25">
      <c r="A42" s="84" t="s">
        <v>44</v>
      </c>
      <c r="B42" s="97">
        <v>0.4180000000000007</v>
      </c>
      <c r="C42" s="98">
        <v>14.922330000000001</v>
      </c>
      <c r="D42" s="98">
        <v>21.88373</v>
      </c>
      <c r="E42" s="98">
        <v>17.103660000000001</v>
      </c>
      <c r="F42" s="98">
        <v>14.235620000000001</v>
      </c>
      <c r="G42" s="98">
        <v>12.323589999999999</v>
      </c>
      <c r="H42" s="98">
        <v>32.827860000000001</v>
      </c>
      <c r="I42" s="98">
        <v>41.091900000000003</v>
      </c>
      <c r="J42" s="98">
        <v>14.579359999999999</v>
      </c>
      <c r="K42" s="98">
        <v>18.513330000000003</v>
      </c>
      <c r="L42" s="98">
        <v>24.749170000000007</v>
      </c>
      <c r="M42" s="135">
        <v>20.572790000000001</v>
      </c>
      <c r="N42" s="72">
        <v>233.22134</v>
      </c>
      <c r="O42" s="84"/>
      <c r="P42" s="84"/>
      <c r="Q42" s="84"/>
      <c r="R42" s="89"/>
      <c r="S42" s="90" t="s">
        <v>36</v>
      </c>
      <c r="T42" s="84" t="s">
        <v>76</v>
      </c>
      <c r="U42" s="97">
        <v>6.0609999999999999</v>
      </c>
      <c r="V42" s="98">
        <v>5.51</v>
      </c>
      <c r="W42" s="98">
        <v>0</v>
      </c>
      <c r="X42" s="98">
        <v>0.55100000000000005</v>
      </c>
      <c r="Y42" s="98">
        <v>0</v>
      </c>
      <c r="Z42" s="135">
        <v>4.8023999999999996</v>
      </c>
      <c r="AA42" s="98">
        <v>1.4325999999999999</v>
      </c>
      <c r="AB42" s="98">
        <v>1.8734000000000002</v>
      </c>
      <c r="AC42" s="98">
        <v>6.6120000000000001</v>
      </c>
      <c r="AD42" s="98">
        <v>3.7468000000000004</v>
      </c>
      <c r="AE42" s="98">
        <v>3.9671999999999996</v>
      </c>
      <c r="AF42" s="99">
        <v>1.121</v>
      </c>
      <c r="AG42" s="134">
        <v>35.677399999999999</v>
      </c>
      <c r="AH42" s="84"/>
    </row>
    <row r="43" spans="1:34" s="126" customFormat="1" ht="15" x14ac:dyDescent="0.25">
      <c r="A43" s="84" t="s">
        <v>41</v>
      </c>
      <c r="B43" s="97">
        <v>-0.29299999999999987</v>
      </c>
      <c r="C43" s="98">
        <v>13.233490000000002</v>
      </c>
      <c r="D43" s="98">
        <v>39.170029999999997</v>
      </c>
      <c r="E43" s="98">
        <v>31.223029999999998</v>
      </c>
      <c r="F43" s="98">
        <v>33.002569999999999</v>
      </c>
      <c r="G43" s="98">
        <v>17.420669999999998</v>
      </c>
      <c r="H43" s="98">
        <v>24.637640000000001</v>
      </c>
      <c r="I43" s="98">
        <v>0</v>
      </c>
      <c r="J43" s="98">
        <v>0.77951999999999999</v>
      </c>
      <c r="K43" s="98">
        <v>15.596189999999998</v>
      </c>
      <c r="L43" s="98">
        <v>20.154919999999997</v>
      </c>
      <c r="M43" s="135">
        <v>14.622370000000002</v>
      </c>
      <c r="N43" s="72">
        <v>209.54742999999999</v>
      </c>
      <c r="O43" s="84"/>
      <c r="P43" s="84"/>
      <c r="Q43" s="84"/>
      <c r="R43" s="89"/>
      <c r="S43" s="90" t="s">
        <v>103</v>
      </c>
      <c r="T43" s="84" t="s">
        <v>11</v>
      </c>
      <c r="U43" s="105">
        <v>0</v>
      </c>
      <c r="V43" s="106">
        <v>2.2444899999999999</v>
      </c>
      <c r="W43" s="106">
        <v>0</v>
      </c>
      <c r="X43" s="106">
        <v>1.51101</v>
      </c>
      <c r="Y43" s="106">
        <v>2.3640299999999996</v>
      </c>
      <c r="Z43" s="145">
        <v>-4.4410299999999996</v>
      </c>
      <c r="AA43" s="106">
        <v>0</v>
      </c>
      <c r="AB43" s="106">
        <v>0</v>
      </c>
      <c r="AC43" s="106">
        <v>0</v>
      </c>
      <c r="AD43" s="106">
        <v>0</v>
      </c>
      <c r="AE43" s="106">
        <v>0</v>
      </c>
      <c r="AF43" s="107">
        <v>0</v>
      </c>
      <c r="AG43" s="134">
        <v>1.6784999999999997</v>
      </c>
      <c r="AH43" s="84"/>
    </row>
    <row r="44" spans="1:34" s="126" customFormat="1" ht="15" x14ac:dyDescent="0.25">
      <c r="A44" s="84" t="s">
        <v>36</v>
      </c>
      <c r="B44" s="97">
        <v>3.5316000000000023</v>
      </c>
      <c r="C44" s="98">
        <v>24.613479999999999</v>
      </c>
      <c r="D44" s="98">
        <v>23.480610000000002</v>
      </c>
      <c r="E44" s="98">
        <v>13.353429999999999</v>
      </c>
      <c r="F44" s="98">
        <v>22.279460000000004</v>
      </c>
      <c r="G44" s="98">
        <v>32.906860000000002</v>
      </c>
      <c r="H44" s="98">
        <v>75.125099999999989</v>
      </c>
      <c r="I44" s="98">
        <v>2.487119999999992</v>
      </c>
      <c r="J44" s="98">
        <v>-27.092920000000007</v>
      </c>
      <c r="K44" s="98">
        <v>0.47028000000000181</v>
      </c>
      <c r="L44" s="98">
        <v>6.9782000000000011</v>
      </c>
      <c r="M44" s="135">
        <v>5.2944900000000015</v>
      </c>
      <c r="N44" s="72">
        <v>183.42771000000005</v>
      </c>
      <c r="O44" s="84"/>
      <c r="P44" s="84"/>
      <c r="Q44" s="84"/>
      <c r="R44" s="117" t="s">
        <v>74</v>
      </c>
      <c r="S44" s="118" t="s">
        <v>30</v>
      </c>
      <c r="T44" s="119" t="s">
        <v>76</v>
      </c>
      <c r="U44" s="120">
        <v>0.72784000000000004</v>
      </c>
      <c r="V44" s="121">
        <v>0.19500000000000001</v>
      </c>
      <c r="W44" s="121">
        <v>0</v>
      </c>
      <c r="X44" s="121">
        <v>0</v>
      </c>
      <c r="Y44" s="121">
        <v>0</v>
      </c>
      <c r="Z44" s="140">
        <v>0</v>
      </c>
      <c r="AA44" s="121">
        <v>0</v>
      </c>
      <c r="AB44" s="121">
        <v>0</v>
      </c>
      <c r="AC44" s="121">
        <v>0</v>
      </c>
      <c r="AD44" s="121">
        <v>0</v>
      </c>
      <c r="AE44" s="121">
        <v>0</v>
      </c>
      <c r="AF44" s="122">
        <v>0</v>
      </c>
      <c r="AG44" s="141">
        <v>0.9228400000000001</v>
      </c>
      <c r="AH44" s="84"/>
    </row>
    <row r="45" spans="1:34" s="126" customFormat="1" ht="15" x14ac:dyDescent="0.25">
      <c r="A45" s="84" t="s">
        <v>104</v>
      </c>
      <c r="B45" s="97">
        <v>-0.55291000000000134</v>
      </c>
      <c r="C45" s="98">
        <v>20.307970000000001</v>
      </c>
      <c r="D45" s="98">
        <v>27.207509999999999</v>
      </c>
      <c r="E45" s="98">
        <v>21.745090000000001</v>
      </c>
      <c r="F45" s="98">
        <v>21.745090000000001</v>
      </c>
      <c r="G45" s="98">
        <v>21.745090000000001</v>
      </c>
      <c r="H45" s="98">
        <v>0</v>
      </c>
      <c r="I45" s="98">
        <v>0</v>
      </c>
      <c r="J45" s="98">
        <v>0</v>
      </c>
      <c r="K45" s="98">
        <v>0</v>
      </c>
      <c r="L45" s="98">
        <v>0</v>
      </c>
      <c r="M45" s="135">
        <v>0</v>
      </c>
      <c r="N45" s="72">
        <v>112.19784000000001</v>
      </c>
      <c r="O45" s="84"/>
      <c r="P45" s="84"/>
      <c r="Q45" s="84"/>
      <c r="R45" s="89"/>
      <c r="S45" s="90" t="s">
        <v>31</v>
      </c>
      <c r="T45" s="84" t="s">
        <v>12</v>
      </c>
      <c r="U45" s="97">
        <v>0.75052999999999992</v>
      </c>
      <c r="V45" s="98">
        <v>1.4076</v>
      </c>
      <c r="W45" s="98">
        <v>0.69538</v>
      </c>
      <c r="X45" s="98">
        <v>0.37504999999999999</v>
      </c>
      <c r="Y45" s="98">
        <v>0.39862999999999998</v>
      </c>
      <c r="Z45" s="135">
        <v>0</v>
      </c>
      <c r="AA45" s="98">
        <v>0</v>
      </c>
      <c r="AB45" s="98">
        <v>0</v>
      </c>
      <c r="AC45" s="98">
        <v>0</v>
      </c>
      <c r="AD45" s="98">
        <v>0</v>
      </c>
      <c r="AE45" s="98">
        <v>0</v>
      </c>
      <c r="AF45" s="99">
        <v>0</v>
      </c>
      <c r="AG45" s="134">
        <v>3.6271899999999997</v>
      </c>
      <c r="AH45" s="84"/>
    </row>
    <row r="46" spans="1:34" s="126" customFormat="1" ht="15" x14ac:dyDescent="0.25">
      <c r="A46" s="84" t="s">
        <v>105</v>
      </c>
      <c r="B46" s="97">
        <v>0</v>
      </c>
      <c r="C46" s="98">
        <v>0</v>
      </c>
      <c r="D46" s="98">
        <v>12.47424</v>
      </c>
      <c r="E46" s="98">
        <v>0</v>
      </c>
      <c r="F46" s="98">
        <v>31.78368</v>
      </c>
      <c r="G46" s="98">
        <v>0</v>
      </c>
      <c r="H46" s="98">
        <v>0</v>
      </c>
      <c r="I46" s="98">
        <v>0</v>
      </c>
      <c r="J46" s="98">
        <v>0</v>
      </c>
      <c r="K46" s="98">
        <v>0</v>
      </c>
      <c r="L46" s="98">
        <v>0</v>
      </c>
      <c r="M46" s="135">
        <v>0</v>
      </c>
      <c r="N46" s="72">
        <v>44.257919999999999</v>
      </c>
      <c r="O46" s="84"/>
      <c r="P46" s="84"/>
      <c r="Q46" s="84"/>
      <c r="R46" s="89"/>
      <c r="S46" s="90" t="s">
        <v>104</v>
      </c>
      <c r="T46" s="84" t="s">
        <v>11</v>
      </c>
      <c r="U46" s="97">
        <v>-0.55291000000000134</v>
      </c>
      <c r="V46" s="98">
        <v>20.307970000000001</v>
      </c>
      <c r="W46" s="98">
        <v>27.207509999999999</v>
      </c>
      <c r="X46" s="98">
        <v>21.745090000000001</v>
      </c>
      <c r="Y46" s="98">
        <v>21.745090000000001</v>
      </c>
      <c r="Z46" s="135">
        <v>21.745090000000001</v>
      </c>
      <c r="AA46" s="98">
        <v>0</v>
      </c>
      <c r="AB46" s="98">
        <v>0</v>
      </c>
      <c r="AC46" s="98">
        <v>0</v>
      </c>
      <c r="AD46" s="98">
        <v>0</v>
      </c>
      <c r="AE46" s="98">
        <v>0</v>
      </c>
      <c r="AF46" s="99">
        <v>0</v>
      </c>
      <c r="AG46" s="134">
        <v>112.19784000000001</v>
      </c>
      <c r="AH46" s="84"/>
    </row>
    <row r="47" spans="1:34" s="126" customFormat="1" ht="15" x14ac:dyDescent="0.25">
      <c r="A47" s="84" t="s">
        <v>100</v>
      </c>
      <c r="B47" s="97">
        <v>-2.0906399999999996</v>
      </c>
      <c r="C47" s="98">
        <v>6.6421200000000002</v>
      </c>
      <c r="D47" s="98">
        <v>12.55001</v>
      </c>
      <c r="E47" s="98">
        <v>8.8173500000000011</v>
      </c>
      <c r="F47" s="98">
        <v>9.4546399999999995</v>
      </c>
      <c r="G47" s="98">
        <v>8.1800699999999988</v>
      </c>
      <c r="H47" s="98">
        <v>0</v>
      </c>
      <c r="I47" s="98">
        <v>0</v>
      </c>
      <c r="J47" s="98">
        <v>0</v>
      </c>
      <c r="K47" s="98">
        <v>0</v>
      </c>
      <c r="L47" s="98">
        <v>0</v>
      </c>
      <c r="M47" s="135">
        <v>0</v>
      </c>
      <c r="N47" s="72">
        <v>43.553550000000001</v>
      </c>
      <c r="O47" s="84"/>
      <c r="P47" s="84"/>
      <c r="Q47" s="84"/>
      <c r="R47" s="89" t="s">
        <v>0</v>
      </c>
      <c r="S47" s="90" t="s">
        <v>32</v>
      </c>
      <c r="T47" s="84" t="s">
        <v>76</v>
      </c>
      <c r="U47" s="97">
        <v>40.90997999999999</v>
      </c>
      <c r="V47" s="98">
        <v>22.529200000000003</v>
      </c>
      <c r="W47" s="98">
        <v>9.39832</v>
      </c>
      <c r="X47" s="98">
        <v>12.43083</v>
      </c>
      <c r="Y47" s="98">
        <v>8.5654600000000016</v>
      </c>
      <c r="Z47" s="135">
        <v>14.081949999999999</v>
      </c>
      <c r="AA47" s="98">
        <v>6.7944299999999984</v>
      </c>
      <c r="AB47" s="98">
        <v>4.7479099999999983</v>
      </c>
      <c r="AC47" s="98">
        <v>8.8747299999999996</v>
      </c>
      <c r="AD47" s="98">
        <v>19.106669999999998</v>
      </c>
      <c r="AE47" s="98">
        <v>13.02849</v>
      </c>
      <c r="AF47" s="99">
        <v>7.2810399999999982</v>
      </c>
      <c r="AG47" s="134">
        <v>167.74901</v>
      </c>
      <c r="AH47" s="84"/>
    </row>
    <row r="48" spans="1:34" s="126" customFormat="1" ht="15" x14ac:dyDescent="0.25">
      <c r="A48" s="84" t="s">
        <v>121</v>
      </c>
      <c r="B48" s="97">
        <v>0</v>
      </c>
      <c r="C48" s="98">
        <v>0</v>
      </c>
      <c r="D48" s="98">
        <v>0</v>
      </c>
      <c r="E48" s="98">
        <v>0</v>
      </c>
      <c r="F48" s="98">
        <v>0</v>
      </c>
      <c r="G48" s="98">
        <v>0</v>
      </c>
      <c r="H48" s="98">
        <v>0</v>
      </c>
      <c r="I48" s="98">
        <v>0</v>
      </c>
      <c r="J48" s="98">
        <v>1.8347899999999999</v>
      </c>
      <c r="K48" s="98">
        <v>3.2843599999999995</v>
      </c>
      <c r="L48" s="98">
        <v>11.14118</v>
      </c>
      <c r="M48" s="135">
        <v>12.552070000000001</v>
      </c>
      <c r="N48" s="72">
        <v>28.8124</v>
      </c>
      <c r="O48" s="84"/>
      <c r="P48" s="84"/>
      <c r="Q48" s="84"/>
      <c r="R48" s="89" t="s">
        <v>0</v>
      </c>
      <c r="S48" s="90" t="s">
        <v>32</v>
      </c>
      <c r="T48" s="84" t="s">
        <v>13</v>
      </c>
      <c r="U48" s="97">
        <v>8.1744999999999983</v>
      </c>
      <c r="V48" s="98">
        <v>81.884329999999991</v>
      </c>
      <c r="W48" s="98">
        <v>0</v>
      </c>
      <c r="X48" s="98">
        <v>0</v>
      </c>
      <c r="Y48" s="98">
        <v>0</v>
      </c>
      <c r="Z48" s="135">
        <v>0</v>
      </c>
      <c r="AA48" s="98">
        <v>0</v>
      </c>
      <c r="AB48" s="98">
        <v>0</v>
      </c>
      <c r="AC48" s="98">
        <v>2.7802700000000002</v>
      </c>
      <c r="AD48" s="98">
        <v>10.258719999999999</v>
      </c>
      <c r="AE48" s="98">
        <v>0.47390999999999994</v>
      </c>
      <c r="AF48" s="99">
        <v>0</v>
      </c>
      <c r="AG48" s="134">
        <v>103.57172999999999</v>
      </c>
      <c r="AH48" s="84"/>
    </row>
    <row r="49" spans="1:34" s="126" customFormat="1" ht="15" x14ac:dyDescent="0.25">
      <c r="A49" s="84" t="s">
        <v>122</v>
      </c>
      <c r="B49" s="97">
        <v>1.30653</v>
      </c>
      <c r="C49" s="98">
        <v>7.1331099999999994</v>
      </c>
      <c r="D49" s="98">
        <v>0</v>
      </c>
      <c r="E49" s="98">
        <v>0</v>
      </c>
      <c r="F49" s="98">
        <v>0</v>
      </c>
      <c r="G49" s="98">
        <v>0</v>
      </c>
      <c r="H49" s="98">
        <v>0</v>
      </c>
      <c r="I49" s="98">
        <v>0</v>
      </c>
      <c r="J49" s="98">
        <v>0</v>
      </c>
      <c r="K49" s="98">
        <v>0</v>
      </c>
      <c r="L49" s="98">
        <v>0</v>
      </c>
      <c r="M49" s="135">
        <v>0</v>
      </c>
      <c r="N49" s="72">
        <v>8.4396399999999989</v>
      </c>
      <c r="O49" s="84"/>
      <c r="P49" s="84"/>
      <c r="Q49" s="84"/>
      <c r="R49" s="89"/>
      <c r="S49" s="90" t="s">
        <v>36</v>
      </c>
      <c r="T49" s="84" t="s">
        <v>11</v>
      </c>
      <c r="U49" s="97">
        <v>-2.5293999999999977</v>
      </c>
      <c r="V49" s="98">
        <v>19.370279999999998</v>
      </c>
      <c r="W49" s="98">
        <v>23.480610000000002</v>
      </c>
      <c r="X49" s="98">
        <v>10.14983</v>
      </c>
      <c r="Y49" s="98">
        <v>15.277059999999999</v>
      </c>
      <c r="Z49" s="135">
        <v>24.506060000000002</v>
      </c>
      <c r="AA49" s="98">
        <v>15.277059999999999</v>
      </c>
      <c r="AB49" s="98">
        <v>0</v>
      </c>
      <c r="AC49" s="98">
        <v>0</v>
      </c>
      <c r="AD49" s="98">
        <v>0</v>
      </c>
      <c r="AE49" s="98">
        <v>0</v>
      </c>
      <c r="AF49" s="99">
        <v>14.03645</v>
      </c>
      <c r="AG49" s="134">
        <v>119.56795</v>
      </c>
      <c r="AH49" s="84"/>
    </row>
    <row r="50" spans="1:34" s="126" customFormat="1" ht="15" x14ac:dyDescent="0.25">
      <c r="A50" s="84" t="s">
        <v>31</v>
      </c>
      <c r="B50" s="97">
        <v>3.1590299999999987</v>
      </c>
      <c r="C50" s="98">
        <v>2.5410200000000005</v>
      </c>
      <c r="D50" s="98">
        <v>0.69538</v>
      </c>
      <c r="E50" s="98">
        <v>0.37504999999999999</v>
      </c>
      <c r="F50" s="98">
        <v>0.39862999999999998</v>
      </c>
      <c r="G50" s="98">
        <v>0</v>
      </c>
      <c r="H50" s="98">
        <v>0</v>
      </c>
      <c r="I50" s="98">
        <v>0</v>
      </c>
      <c r="J50" s="98">
        <v>0</v>
      </c>
      <c r="K50" s="98">
        <v>0</v>
      </c>
      <c r="L50" s="98">
        <v>0</v>
      </c>
      <c r="M50" s="135">
        <v>0</v>
      </c>
      <c r="N50" s="72">
        <v>7.169109999999999</v>
      </c>
      <c r="O50" s="84"/>
      <c r="P50" s="84"/>
      <c r="Q50" s="84"/>
      <c r="R50" s="89"/>
      <c r="S50" s="90" t="s">
        <v>46</v>
      </c>
      <c r="T50" s="84" t="s">
        <v>11</v>
      </c>
      <c r="U50" s="97">
        <v>0</v>
      </c>
      <c r="V50" s="98">
        <v>0</v>
      </c>
      <c r="W50" s="98">
        <v>0</v>
      </c>
      <c r="X50" s="98">
        <v>0</v>
      </c>
      <c r="Y50" s="98">
        <v>0</v>
      </c>
      <c r="Z50" s="135">
        <v>0.47</v>
      </c>
      <c r="AA50" s="98">
        <v>0</v>
      </c>
      <c r="AB50" s="98">
        <v>0</v>
      </c>
      <c r="AC50" s="98">
        <v>0</v>
      </c>
      <c r="AD50" s="98">
        <v>0</v>
      </c>
      <c r="AE50" s="98">
        <v>0</v>
      </c>
      <c r="AF50" s="99">
        <v>0</v>
      </c>
      <c r="AG50" s="134">
        <v>0.47</v>
      </c>
      <c r="AH50" s="84"/>
    </row>
    <row r="51" spans="1:34" s="126" customFormat="1" ht="15" x14ac:dyDescent="0.25">
      <c r="A51" s="84" t="s">
        <v>30</v>
      </c>
      <c r="B51" s="97">
        <v>1.0165600000000001</v>
      </c>
      <c r="C51" s="98">
        <v>1.0043599999999999</v>
      </c>
      <c r="D51" s="98">
        <v>0</v>
      </c>
      <c r="E51" s="98">
        <v>0</v>
      </c>
      <c r="F51" s="98">
        <v>0</v>
      </c>
      <c r="G51" s="98">
        <v>0</v>
      </c>
      <c r="H51" s="98">
        <v>0</v>
      </c>
      <c r="I51" s="98">
        <v>0</v>
      </c>
      <c r="J51" s="98">
        <v>0</v>
      </c>
      <c r="K51" s="98">
        <v>0</v>
      </c>
      <c r="L51" s="98">
        <v>0</v>
      </c>
      <c r="M51" s="135">
        <v>0</v>
      </c>
      <c r="N51" s="72">
        <v>2.0209200000000003</v>
      </c>
      <c r="O51" s="84"/>
      <c r="P51" s="84"/>
      <c r="Q51" s="84"/>
      <c r="R51" s="89"/>
      <c r="S51" s="90" t="s">
        <v>45</v>
      </c>
      <c r="T51" s="84" t="s">
        <v>11</v>
      </c>
      <c r="U51" s="97">
        <v>0.93959999999999988</v>
      </c>
      <c r="V51" s="98">
        <v>7.047200000000001</v>
      </c>
      <c r="W51" s="98">
        <v>3.5092000000000003</v>
      </c>
      <c r="X51" s="98">
        <v>4.1260000000000003</v>
      </c>
      <c r="Y51" s="98">
        <v>3.0396000000000005</v>
      </c>
      <c r="Z51" s="135">
        <v>3.8856000000000002</v>
      </c>
      <c r="AA51" s="98">
        <v>0.47</v>
      </c>
      <c r="AB51" s="98">
        <v>0</v>
      </c>
      <c r="AC51" s="98">
        <v>0</v>
      </c>
      <c r="AD51" s="98">
        <v>0</v>
      </c>
      <c r="AE51" s="98">
        <v>0</v>
      </c>
      <c r="AF51" s="99">
        <v>0.46239999999999998</v>
      </c>
      <c r="AG51" s="134">
        <v>23.479599999999998</v>
      </c>
      <c r="AH51" s="84"/>
    </row>
    <row r="52" spans="1:34" s="126" customFormat="1" ht="15" x14ac:dyDescent="0.25">
      <c r="A52" s="84" t="s">
        <v>39</v>
      </c>
      <c r="B52" s="97">
        <v>1.4022000000000003</v>
      </c>
      <c r="C52" s="98">
        <v>0.40085999999999999</v>
      </c>
      <c r="D52" s="98">
        <v>0</v>
      </c>
      <c r="E52" s="98">
        <v>0</v>
      </c>
      <c r="F52" s="98">
        <v>0</v>
      </c>
      <c r="G52" s="98">
        <v>0</v>
      </c>
      <c r="H52" s="98">
        <v>0</v>
      </c>
      <c r="I52" s="98">
        <v>0</v>
      </c>
      <c r="J52" s="98">
        <v>0</v>
      </c>
      <c r="K52" s="98">
        <v>0</v>
      </c>
      <c r="L52" s="98">
        <v>0</v>
      </c>
      <c r="M52" s="135">
        <v>0</v>
      </c>
      <c r="N52" s="72">
        <v>1.8030600000000003</v>
      </c>
      <c r="O52" s="84"/>
      <c r="P52" s="84"/>
      <c r="Q52" s="84"/>
      <c r="R52" s="89"/>
      <c r="S52" s="90" t="s">
        <v>41</v>
      </c>
      <c r="T52" s="84" t="s">
        <v>117</v>
      </c>
      <c r="U52" s="105">
        <v>0</v>
      </c>
      <c r="V52" s="106">
        <v>0</v>
      </c>
      <c r="W52" s="106">
        <v>0</v>
      </c>
      <c r="X52" s="106">
        <v>0</v>
      </c>
      <c r="Y52" s="106">
        <v>0</v>
      </c>
      <c r="Z52" s="145">
        <v>0</v>
      </c>
      <c r="AA52" s="106">
        <v>0</v>
      </c>
      <c r="AB52" s="106">
        <v>0</v>
      </c>
      <c r="AC52" s="106">
        <v>0.77951999999999999</v>
      </c>
      <c r="AD52" s="106">
        <v>1.9244400000000002</v>
      </c>
      <c r="AE52" s="106">
        <v>0</v>
      </c>
      <c r="AF52" s="107">
        <v>0</v>
      </c>
      <c r="AG52" s="134">
        <v>2.7039600000000004</v>
      </c>
      <c r="AH52" s="84"/>
    </row>
    <row r="53" spans="1:34" s="126" customFormat="1" ht="15" x14ac:dyDescent="0.25">
      <c r="A53" s="84" t="s">
        <v>103</v>
      </c>
      <c r="B53" s="97">
        <v>0</v>
      </c>
      <c r="C53" s="98">
        <v>2.2444899999999999</v>
      </c>
      <c r="D53" s="98">
        <v>0</v>
      </c>
      <c r="E53" s="98">
        <v>1.51101</v>
      </c>
      <c r="F53" s="98">
        <v>2.3640299999999996</v>
      </c>
      <c r="G53" s="98">
        <v>-4.4410299999999996</v>
      </c>
      <c r="H53" s="98">
        <v>0</v>
      </c>
      <c r="I53" s="98">
        <v>0</v>
      </c>
      <c r="J53" s="98">
        <v>0</v>
      </c>
      <c r="K53" s="98">
        <v>0</v>
      </c>
      <c r="L53" s="98">
        <v>0</v>
      </c>
      <c r="M53" s="135">
        <v>0</v>
      </c>
      <c r="N53" s="72">
        <v>1.6784999999999997</v>
      </c>
      <c r="O53" s="84"/>
      <c r="P53" s="84"/>
      <c r="Q53" s="84"/>
      <c r="R53" s="117" t="s">
        <v>19</v>
      </c>
      <c r="S53" s="118" t="s">
        <v>44</v>
      </c>
      <c r="T53" s="119" t="s">
        <v>11</v>
      </c>
      <c r="U53" s="120">
        <v>0</v>
      </c>
      <c r="V53" s="121">
        <v>0</v>
      </c>
      <c r="W53" s="121">
        <v>0</v>
      </c>
      <c r="X53" s="121">
        <v>0</v>
      </c>
      <c r="Y53" s="121">
        <v>0</v>
      </c>
      <c r="Z53" s="140">
        <v>0</v>
      </c>
      <c r="AA53" s="121">
        <v>0</v>
      </c>
      <c r="AB53" s="121">
        <v>17.420669999999998</v>
      </c>
      <c r="AC53" s="121">
        <v>0</v>
      </c>
      <c r="AD53" s="121">
        <v>0</v>
      </c>
      <c r="AE53" s="121">
        <v>0</v>
      </c>
      <c r="AF53" s="122">
        <v>0</v>
      </c>
      <c r="AG53" s="141">
        <v>17.420669999999998</v>
      </c>
      <c r="AH53" s="84"/>
    </row>
    <row r="54" spans="1:34" s="126" customFormat="1" ht="15" x14ac:dyDescent="0.25">
      <c r="A54" s="84" t="s">
        <v>47</v>
      </c>
      <c r="B54" s="97">
        <v>0.47952</v>
      </c>
      <c r="C54" s="98">
        <v>0</v>
      </c>
      <c r="D54" s="98">
        <v>0</v>
      </c>
      <c r="E54" s="98">
        <v>0</v>
      </c>
      <c r="F54" s="98">
        <v>0</v>
      </c>
      <c r="G54" s="98">
        <v>0</v>
      </c>
      <c r="H54" s="98">
        <v>0</v>
      </c>
      <c r="I54" s="98">
        <v>0</v>
      </c>
      <c r="J54" s="98">
        <v>0</v>
      </c>
      <c r="K54" s="98">
        <v>0</v>
      </c>
      <c r="L54" s="98">
        <v>0</v>
      </c>
      <c r="M54" s="135">
        <v>0</v>
      </c>
      <c r="N54" s="72">
        <v>0.47952</v>
      </c>
      <c r="O54" s="84"/>
      <c r="P54" s="84"/>
      <c r="Q54" s="84"/>
      <c r="R54" s="89"/>
      <c r="S54" s="90" t="s">
        <v>46</v>
      </c>
      <c r="T54" s="84" t="s">
        <v>11</v>
      </c>
      <c r="U54" s="97">
        <v>0.11869999999999971</v>
      </c>
      <c r="V54" s="98">
        <v>6.7618299999999998</v>
      </c>
      <c r="W54" s="98">
        <v>5.4351400000000005</v>
      </c>
      <c r="X54" s="98">
        <v>0</v>
      </c>
      <c r="Y54" s="98">
        <v>0</v>
      </c>
      <c r="Z54" s="135">
        <v>0.26236000000000004</v>
      </c>
      <c r="AA54" s="98">
        <v>0</v>
      </c>
      <c r="AB54" s="98">
        <v>0</v>
      </c>
      <c r="AC54" s="98">
        <v>0</v>
      </c>
      <c r="AD54" s="98">
        <v>0</v>
      </c>
      <c r="AE54" s="98">
        <v>0</v>
      </c>
      <c r="AF54" s="99">
        <v>0</v>
      </c>
      <c r="AG54" s="134">
        <v>12.57803</v>
      </c>
      <c r="AH54" s="84"/>
    </row>
    <row r="55" spans="1:34" s="126" customFormat="1" ht="15" x14ac:dyDescent="0.25">
      <c r="A55" s="84" t="s">
        <v>116</v>
      </c>
      <c r="B55" s="97">
        <v>0</v>
      </c>
      <c r="C55" s="98">
        <v>0</v>
      </c>
      <c r="D55" s="98">
        <v>0</v>
      </c>
      <c r="E55" s="98">
        <v>0</v>
      </c>
      <c r="F55" s="98">
        <v>0</v>
      </c>
      <c r="G55" s="98">
        <v>0</v>
      </c>
      <c r="H55" s="98">
        <v>0</v>
      </c>
      <c r="I55" s="98">
        <v>0</v>
      </c>
      <c r="J55" s="98">
        <v>0</v>
      </c>
      <c r="K55" s="98">
        <v>0</v>
      </c>
      <c r="L55" s="98">
        <v>0</v>
      </c>
      <c r="M55" s="135">
        <v>0</v>
      </c>
      <c r="N55" s="72">
        <v>0</v>
      </c>
      <c r="O55" s="84"/>
      <c r="P55" s="84"/>
      <c r="Q55" s="84"/>
      <c r="R55" s="89" t="s">
        <v>0</v>
      </c>
      <c r="S55" s="90" t="s">
        <v>7</v>
      </c>
      <c r="T55" s="84" t="s">
        <v>11</v>
      </c>
      <c r="U55" s="97">
        <v>0</v>
      </c>
      <c r="V55" s="98">
        <v>0</v>
      </c>
      <c r="W55" s="98">
        <v>0</v>
      </c>
      <c r="X55" s="98">
        <v>0</v>
      </c>
      <c r="Y55" s="98">
        <v>0</v>
      </c>
      <c r="Z55" s="135">
        <v>0</v>
      </c>
      <c r="AA55" s="98">
        <v>0</v>
      </c>
      <c r="AB55" s="98">
        <v>0</v>
      </c>
      <c r="AC55" s="98">
        <v>0.52472000000000008</v>
      </c>
      <c r="AD55" s="98">
        <v>0.26235999999999998</v>
      </c>
      <c r="AE55" s="98">
        <v>0</v>
      </c>
      <c r="AF55" s="99">
        <v>0</v>
      </c>
      <c r="AG55" s="134">
        <v>0.78708</v>
      </c>
      <c r="AH55" s="84"/>
    </row>
    <row r="56" spans="1:34" s="126" customFormat="1" ht="15.75" thickBot="1" x14ac:dyDescent="0.3">
      <c r="A56" s="84" t="s">
        <v>101</v>
      </c>
      <c r="B56" s="97">
        <v>-9.0987799999999996</v>
      </c>
      <c r="C56" s="98">
        <v>-0.80024000000000006</v>
      </c>
      <c r="D56" s="98">
        <v>0</v>
      </c>
      <c r="E56" s="98">
        <v>0</v>
      </c>
      <c r="F56" s="98">
        <v>0</v>
      </c>
      <c r="G56" s="98">
        <v>0</v>
      </c>
      <c r="H56" s="98">
        <v>0</v>
      </c>
      <c r="I56" s="98">
        <v>0</v>
      </c>
      <c r="J56" s="98">
        <v>0</v>
      </c>
      <c r="K56" s="98">
        <v>0</v>
      </c>
      <c r="L56" s="98">
        <v>0</v>
      </c>
      <c r="M56" s="135">
        <v>0</v>
      </c>
      <c r="N56" s="72">
        <v>-9.8990200000000002</v>
      </c>
      <c r="O56" s="84"/>
      <c r="P56" s="84"/>
      <c r="Q56" s="84"/>
      <c r="R56" s="89" t="s">
        <v>0</v>
      </c>
      <c r="S56" s="90" t="s">
        <v>41</v>
      </c>
      <c r="T56" s="84" t="s">
        <v>11</v>
      </c>
      <c r="U56" s="97">
        <v>-0.29299999999999987</v>
      </c>
      <c r="V56" s="98">
        <v>13.233490000000002</v>
      </c>
      <c r="W56" s="98">
        <v>19.423549999999999</v>
      </c>
      <c r="X56" s="98">
        <v>13.9156</v>
      </c>
      <c r="Y56" s="98">
        <v>10.410549999999999</v>
      </c>
      <c r="Z56" s="135">
        <v>17.420669999999998</v>
      </c>
      <c r="AA56" s="98">
        <v>24.637640000000001</v>
      </c>
      <c r="AB56" s="98">
        <v>0</v>
      </c>
      <c r="AC56" s="98">
        <v>0</v>
      </c>
      <c r="AD56" s="98">
        <v>13.671749999999999</v>
      </c>
      <c r="AE56" s="98">
        <v>20.154919999999997</v>
      </c>
      <c r="AF56" s="99">
        <v>14.622370000000002</v>
      </c>
      <c r="AG56" s="134">
        <v>147.19754</v>
      </c>
      <c r="AH56" s="84"/>
    </row>
    <row r="57" spans="1:34" s="126" customFormat="1" ht="15.75" thickBot="1" x14ac:dyDescent="0.3">
      <c r="A57" s="8" t="s">
        <v>48</v>
      </c>
      <c r="B57" s="40">
        <v>56.637559999999901</v>
      </c>
      <c r="C57" s="41">
        <v>404.18113000000005</v>
      </c>
      <c r="D57" s="41">
        <v>275.96946000000003</v>
      </c>
      <c r="E57" s="41">
        <v>210.80010000000001</v>
      </c>
      <c r="F57" s="41">
        <v>236.84668000000005</v>
      </c>
      <c r="G57" s="41">
        <v>209.33141000000003</v>
      </c>
      <c r="H57" s="41">
        <v>295.40629000000007</v>
      </c>
      <c r="I57" s="41">
        <v>189.40942000000004</v>
      </c>
      <c r="J57" s="41">
        <v>109.12219</v>
      </c>
      <c r="K57" s="41">
        <v>185.92311000000004</v>
      </c>
      <c r="L57" s="41">
        <v>173.47051000000008</v>
      </c>
      <c r="M57" s="161">
        <v>208.16790999999989</v>
      </c>
      <c r="N57" s="42">
        <v>2555.2657699999995</v>
      </c>
      <c r="O57" s="84"/>
      <c r="P57" s="84"/>
      <c r="Q57" s="84"/>
      <c r="R57" s="102"/>
      <c r="S57" s="103" t="s">
        <v>45</v>
      </c>
      <c r="T57" s="104" t="s">
        <v>11</v>
      </c>
      <c r="U57" s="105">
        <v>0.37292000000000014</v>
      </c>
      <c r="V57" s="106">
        <v>3.2026000000000008</v>
      </c>
      <c r="W57" s="106">
        <v>1.3728000000000002</v>
      </c>
      <c r="X57" s="106">
        <v>1.3118000000000001</v>
      </c>
      <c r="Y57" s="106">
        <v>0.52472000000000008</v>
      </c>
      <c r="Z57" s="145">
        <v>1.3118000000000001</v>
      </c>
      <c r="AA57" s="106">
        <v>1.04945</v>
      </c>
      <c r="AB57" s="106">
        <v>1.3118000000000036</v>
      </c>
      <c r="AC57" s="106">
        <v>14.421829999999998</v>
      </c>
      <c r="AD57" s="106">
        <v>1.0494400000000002</v>
      </c>
      <c r="AE57" s="106">
        <v>1.2368400000000002</v>
      </c>
      <c r="AF57" s="107">
        <v>1.0494400000000002</v>
      </c>
      <c r="AG57" s="146">
        <v>28.215440000000005</v>
      </c>
      <c r="AH57" s="84"/>
    </row>
    <row r="58" spans="1:34" s="126" customFormat="1" ht="15.75" thickBot="1" x14ac:dyDescent="0.3">
      <c r="A58" s="131" t="s">
        <v>49</v>
      </c>
      <c r="B58" s="68"/>
      <c r="C58" s="65"/>
      <c r="D58" s="65"/>
      <c r="E58" s="65"/>
      <c r="F58" s="65"/>
      <c r="G58" s="65"/>
      <c r="H58" s="65"/>
      <c r="I58" s="69"/>
      <c r="J58" s="69"/>
      <c r="K58" s="69"/>
      <c r="L58" s="69"/>
      <c r="M58" s="69"/>
      <c r="N58" s="70"/>
      <c r="O58" s="84"/>
      <c r="P58" s="84"/>
      <c r="Q58" s="84"/>
      <c r="R58" s="117" t="s">
        <v>21</v>
      </c>
      <c r="S58" s="118" t="s">
        <v>32</v>
      </c>
      <c r="T58" s="119" t="s">
        <v>76</v>
      </c>
      <c r="U58" s="120">
        <v>0.77052000000000043</v>
      </c>
      <c r="V58" s="121">
        <v>0</v>
      </c>
      <c r="W58" s="121">
        <v>0</v>
      </c>
      <c r="X58" s="121">
        <v>2.0680800000000001</v>
      </c>
      <c r="Y58" s="121">
        <v>1.7946199999999999</v>
      </c>
      <c r="Z58" s="140">
        <v>1.1000900000000002</v>
      </c>
      <c r="AA58" s="121">
        <v>0.68610999999999989</v>
      </c>
      <c r="AB58" s="121">
        <v>4.9211900000000002</v>
      </c>
      <c r="AC58" s="121">
        <v>6.3921199999999994</v>
      </c>
      <c r="AD58" s="121">
        <v>3.4508199999999998</v>
      </c>
      <c r="AE58" s="121">
        <v>0</v>
      </c>
      <c r="AF58" s="122">
        <v>1.6497200000000003</v>
      </c>
      <c r="AG58" s="141">
        <v>22.833269999999999</v>
      </c>
      <c r="AH58" s="84"/>
    </row>
    <row r="59" spans="1:34" s="126" customFormat="1" ht="15" x14ac:dyDescent="0.25">
      <c r="A59" s="84" t="s">
        <v>43</v>
      </c>
      <c r="B59" s="97">
        <v>0</v>
      </c>
      <c r="C59" s="98">
        <v>0</v>
      </c>
      <c r="D59" s="98">
        <v>5.7350000000000003</v>
      </c>
      <c r="E59" s="98">
        <v>0</v>
      </c>
      <c r="F59" s="98">
        <v>17.864999999999998</v>
      </c>
      <c r="G59" s="98">
        <v>2.39303</v>
      </c>
      <c r="H59" s="98">
        <v>0</v>
      </c>
      <c r="I59" s="98">
        <v>-2.39303</v>
      </c>
      <c r="J59" s="98">
        <v>2.7340800000000001</v>
      </c>
      <c r="K59" s="98">
        <v>5.4401299999999999</v>
      </c>
      <c r="L59" s="98">
        <v>0</v>
      </c>
      <c r="M59" s="135">
        <v>0</v>
      </c>
      <c r="N59" s="72">
        <v>31.774209999999997</v>
      </c>
      <c r="O59" s="84"/>
      <c r="P59" s="84"/>
      <c r="Q59" s="84"/>
      <c r="R59" s="102"/>
      <c r="S59" s="103" t="s">
        <v>32</v>
      </c>
      <c r="T59" s="104" t="s">
        <v>13</v>
      </c>
      <c r="U59" s="105">
        <v>0</v>
      </c>
      <c r="V59" s="106">
        <v>0.22821</v>
      </c>
      <c r="W59" s="106">
        <v>0</v>
      </c>
      <c r="X59" s="106">
        <v>0</v>
      </c>
      <c r="Y59" s="106">
        <v>2.3588</v>
      </c>
      <c r="Z59" s="145">
        <v>1.2459899999999999</v>
      </c>
      <c r="AA59" s="106">
        <v>0</v>
      </c>
      <c r="AB59" s="106">
        <v>0.45427000000000001</v>
      </c>
      <c r="AC59" s="106">
        <v>1.10561</v>
      </c>
      <c r="AD59" s="106">
        <v>7.25922</v>
      </c>
      <c r="AE59" s="106">
        <v>2.0220500000000001</v>
      </c>
      <c r="AF59" s="107">
        <v>1.8094199999999998</v>
      </c>
      <c r="AG59" s="146">
        <v>16.48357</v>
      </c>
      <c r="AH59" s="84"/>
    </row>
    <row r="60" spans="1:34" s="126" customFormat="1" ht="15" x14ac:dyDescent="0.25">
      <c r="A60" s="84" t="s">
        <v>54</v>
      </c>
      <c r="B60" s="97">
        <v>3.0022800000000003</v>
      </c>
      <c r="C60" s="98">
        <v>0</v>
      </c>
      <c r="D60" s="98">
        <v>3.5540400000000001</v>
      </c>
      <c r="E60" s="98">
        <v>5.8683399999999999</v>
      </c>
      <c r="F60" s="98">
        <v>0</v>
      </c>
      <c r="G60" s="98">
        <v>0</v>
      </c>
      <c r="H60" s="98">
        <v>4.7544700000000004</v>
      </c>
      <c r="I60" s="98">
        <v>0.73063</v>
      </c>
      <c r="J60" s="98">
        <v>0</v>
      </c>
      <c r="K60" s="98">
        <v>0.73063</v>
      </c>
      <c r="L60" s="98">
        <v>10.473109999999997</v>
      </c>
      <c r="M60" s="135">
        <v>0</v>
      </c>
      <c r="N60" s="72">
        <v>29.113500000000002</v>
      </c>
      <c r="O60" s="84"/>
      <c r="P60" s="84"/>
      <c r="Q60" s="84"/>
      <c r="R60" s="117" t="s">
        <v>23</v>
      </c>
      <c r="S60" s="118" t="s">
        <v>41</v>
      </c>
      <c r="T60" s="119" t="s">
        <v>11</v>
      </c>
      <c r="U60" s="120">
        <v>0</v>
      </c>
      <c r="V60" s="121">
        <v>0</v>
      </c>
      <c r="W60" s="121">
        <v>19.746479999999998</v>
      </c>
      <c r="X60" s="121">
        <v>17.30743</v>
      </c>
      <c r="Y60" s="121">
        <v>22.592020000000002</v>
      </c>
      <c r="Z60" s="140">
        <v>0</v>
      </c>
      <c r="AA60" s="121">
        <v>0</v>
      </c>
      <c r="AB60" s="121">
        <v>0</v>
      </c>
      <c r="AC60" s="121">
        <v>0</v>
      </c>
      <c r="AD60" s="121">
        <v>0</v>
      </c>
      <c r="AE60" s="121">
        <v>0</v>
      </c>
      <c r="AF60" s="122">
        <v>0</v>
      </c>
      <c r="AG60" s="141">
        <v>59.645930000000007</v>
      </c>
      <c r="AH60" s="84"/>
    </row>
    <row r="61" spans="1:34" s="126" customFormat="1" ht="15" x14ac:dyDescent="0.25">
      <c r="A61" s="84" t="s">
        <v>113</v>
      </c>
      <c r="B61" s="97">
        <v>0</v>
      </c>
      <c r="C61" s="98">
        <v>0</v>
      </c>
      <c r="D61" s="98">
        <v>8.5</v>
      </c>
      <c r="E61" s="98">
        <v>0</v>
      </c>
      <c r="F61" s="98">
        <v>4.1224999999999996</v>
      </c>
      <c r="G61" s="98">
        <v>0</v>
      </c>
      <c r="H61" s="98">
        <v>0</v>
      </c>
      <c r="I61" s="98">
        <v>0</v>
      </c>
      <c r="J61" s="98">
        <v>8.65</v>
      </c>
      <c r="K61" s="98">
        <v>-3.2</v>
      </c>
      <c r="L61" s="98">
        <v>0</v>
      </c>
      <c r="M61" s="135">
        <v>-8.1</v>
      </c>
      <c r="N61" s="72">
        <v>9.9725000000000019</v>
      </c>
      <c r="O61" s="84"/>
      <c r="P61" s="84"/>
      <c r="Q61" s="84"/>
      <c r="R61" s="89" t="s">
        <v>0</v>
      </c>
      <c r="S61" s="90" t="s">
        <v>45</v>
      </c>
      <c r="T61" s="84" t="s">
        <v>11</v>
      </c>
      <c r="U61" s="97">
        <v>5.8848600000000006</v>
      </c>
      <c r="V61" s="98">
        <v>29.669870000000003</v>
      </c>
      <c r="W61" s="98">
        <v>2.05646</v>
      </c>
      <c r="X61" s="98">
        <v>2.3830399999999998</v>
      </c>
      <c r="Y61" s="98">
        <v>1.0831999999999999</v>
      </c>
      <c r="Z61" s="135">
        <v>0</v>
      </c>
      <c r="AA61" s="98">
        <v>0</v>
      </c>
      <c r="AB61" s="98">
        <v>0</v>
      </c>
      <c r="AC61" s="98">
        <v>0</v>
      </c>
      <c r="AD61" s="98">
        <v>0</v>
      </c>
      <c r="AE61" s="98">
        <v>0</v>
      </c>
      <c r="AF61" s="99">
        <v>0</v>
      </c>
      <c r="AG61" s="134">
        <v>41.077430000000007</v>
      </c>
      <c r="AH61" s="84"/>
    </row>
    <row r="62" spans="1:34" s="126" customFormat="1" ht="15" x14ac:dyDescent="0.25">
      <c r="A62" s="84" t="s">
        <v>108</v>
      </c>
      <c r="B62" s="97">
        <v>0</v>
      </c>
      <c r="C62" s="98">
        <v>0</v>
      </c>
      <c r="D62" s="98">
        <v>7.7</v>
      </c>
      <c r="E62" s="98">
        <v>0</v>
      </c>
      <c r="F62" s="98">
        <v>2.1</v>
      </c>
      <c r="G62" s="98">
        <v>0</v>
      </c>
      <c r="H62" s="98">
        <v>0</v>
      </c>
      <c r="I62" s="98">
        <v>0</v>
      </c>
      <c r="J62" s="98">
        <v>0</v>
      </c>
      <c r="K62" s="98">
        <v>0</v>
      </c>
      <c r="L62" s="98">
        <v>0</v>
      </c>
      <c r="M62" s="135">
        <v>0</v>
      </c>
      <c r="N62" s="72">
        <v>9.8000000000000007</v>
      </c>
      <c r="O62" s="84"/>
      <c r="P62" s="84"/>
      <c r="Q62" s="84"/>
      <c r="R62" s="89" t="s">
        <v>0</v>
      </c>
      <c r="S62" s="90" t="s">
        <v>118</v>
      </c>
      <c r="T62" s="84" t="s">
        <v>11</v>
      </c>
      <c r="U62" s="97">
        <v>1.30653</v>
      </c>
      <c r="V62" s="98">
        <v>7.1331099999999994</v>
      </c>
      <c r="W62" s="98">
        <v>0</v>
      </c>
      <c r="X62" s="98">
        <v>0</v>
      </c>
      <c r="Y62" s="98">
        <v>0</v>
      </c>
      <c r="Z62" s="135">
        <v>0</v>
      </c>
      <c r="AA62" s="98">
        <v>0</v>
      </c>
      <c r="AB62" s="98">
        <v>0</v>
      </c>
      <c r="AC62" s="98">
        <v>0</v>
      </c>
      <c r="AD62" s="98">
        <v>0</v>
      </c>
      <c r="AE62" s="98">
        <v>0</v>
      </c>
      <c r="AF62" s="99">
        <v>0</v>
      </c>
      <c r="AG62" s="134">
        <v>8.4396399999999989</v>
      </c>
      <c r="AH62" s="84"/>
    </row>
    <row r="63" spans="1:34" s="126" customFormat="1" ht="15" x14ac:dyDescent="0.25">
      <c r="A63" s="84" t="s">
        <v>110</v>
      </c>
      <c r="B63" s="97">
        <v>0</v>
      </c>
      <c r="C63" s="98">
        <v>0</v>
      </c>
      <c r="D63" s="98">
        <v>4.5237499999999997</v>
      </c>
      <c r="E63" s="98">
        <v>0</v>
      </c>
      <c r="F63" s="98">
        <v>2.2050000000000001</v>
      </c>
      <c r="G63" s="98">
        <v>0</v>
      </c>
      <c r="H63" s="98">
        <v>0</v>
      </c>
      <c r="I63" s="98">
        <v>0</v>
      </c>
      <c r="J63" s="98">
        <v>0</v>
      </c>
      <c r="K63" s="98">
        <v>0</v>
      </c>
      <c r="L63" s="98">
        <v>0</v>
      </c>
      <c r="M63" s="135">
        <v>2.86</v>
      </c>
      <c r="N63" s="72">
        <v>9.5887499999999992</v>
      </c>
      <c r="O63" s="84"/>
      <c r="P63" s="84"/>
      <c r="Q63" s="84"/>
      <c r="R63" s="102" t="s">
        <v>0</v>
      </c>
      <c r="S63" s="103" t="s">
        <v>101</v>
      </c>
      <c r="T63" s="104" t="s">
        <v>11</v>
      </c>
      <c r="U63" s="105">
        <v>-7.6068800000000003</v>
      </c>
      <c r="V63" s="106">
        <v>-0.44912000000000002</v>
      </c>
      <c r="W63" s="106">
        <v>0</v>
      </c>
      <c r="X63" s="106">
        <v>0</v>
      </c>
      <c r="Y63" s="106">
        <v>0</v>
      </c>
      <c r="Z63" s="145">
        <v>0</v>
      </c>
      <c r="AA63" s="106">
        <v>0</v>
      </c>
      <c r="AB63" s="106">
        <v>0</v>
      </c>
      <c r="AC63" s="106">
        <v>0</v>
      </c>
      <c r="AD63" s="106">
        <v>0</v>
      </c>
      <c r="AE63" s="106">
        <v>0</v>
      </c>
      <c r="AF63" s="107">
        <v>0</v>
      </c>
      <c r="AG63" s="146">
        <v>-8.0560000000000009</v>
      </c>
      <c r="AH63" s="84"/>
    </row>
    <row r="64" spans="1:34" s="126" customFormat="1" ht="15" x14ac:dyDescent="0.25">
      <c r="A64" s="84" t="s">
        <v>93</v>
      </c>
      <c r="B64" s="97">
        <v>0.315</v>
      </c>
      <c r="C64" s="98">
        <v>1.1475</v>
      </c>
      <c r="D64" s="98">
        <v>0.32624999999999998</v>
      </c>
      <c r="E64" s="98">
        <v>0.94499999999999995</v>
      </c>
      <c r="F64" s="98">
        <v>0</v>
      </c>
      <c r="G64" s="98">
        <v>0</v>
      </c>
      <c r="H64" s="98">
        <v>0</v>
      </c>
      <c r="I64" s="98">
        <v>0</v>
      </c>
      <c r="J64" s="98">
        <v>0</v>
      </c>
      <c r="K64" s="98">
        <v>0</v>
      </c>
      <c r="L64" s="98">
        <v>0</v>
      </c>
      <c r="M64" s="135">
        <v>0</v>
      </c>
      <c r="N64" s="72">
        <v>2.7337499999999997</v>
      </c>
      <c r="O64" s="84"/>
      <c r="P64" s="84"/>
      <c r="Q64" s="84"/>
      <c r="R64" s="117" t="s">
        <v>20</v>
      </c>
      <c r="S64" s="118" t="s">
        <v>31</v>
      </c>
      <c r="T64" s="119" t="s">
        <v>12</v>
      </c>
      <c r="U64" s="120">
        <v>2.4084999999999996</v>
      </c>
      <c r="V64" s="121">
        <v>1.1334200000000001</v>
      </c>
      <c r="W64" s="121">
        <v>0</v>
      </c>
      <c r="X64" s="121">
        <v>0</v>
      </c>
      <c r="Y64" s="121">
        <v>0</v>
      </c>
      <c r="Z64" s="140">
        <v>0</v>
      </c>
      <c r="AA64" s="121">
        <v>0</v>
      </c>
      <c r="AB64" s="121">
        <v>0</v>
      </c>
      <c r="AC64" s="121">
        <v>0</v>
      </c>
      <c r="AD64" s="121">
        <v>0</v>
      </c>
      <c r="AE64" s="121">
        <v>0</v>
      </c>
      <c r="AF64" s="122">
        <v>0</v>
      </c>
      <c r="AG64" s="141">
        <v>3.5419199999999997</v>
      </c>
      <c r="AH64" s="84"/>
    </row>
    <row r="65" spans="1:34" s="126" customFormat="1" ht="15" x14ac:dyDescent="0.25">
      <c r="A65" s="84" t="s">
        <v>111</v>
      </c>
      <c r="B65" s="97">
        <v>0</v>
      </c>
      <c r="C65" s="98">
        <v>0</v>
      </c>
      <c r="D65" s="98">
        <v>0</v>
      </c>
      <c r="E65" s="98">
        <v>0</v>
      </c>
      <c r="F65" s="98">
        <v>0</v>
      </c>
      <c r="G65" s="98">
        <v>0</v>
      </c>
      <c r="H65" s="98">
        <v>0</v>
      </c>
      <c r="I65" s="98">
        <v>0</v>
      </c>
      <c r="J65" s="98">
        <v>0</v>
      </c>
      <c r="K65" s="98">
        <v>2.0259999999999998</v>
      </c>
      <c r="L65" s="98">
        <v>0</v>
      </c>
      <c r="M65" s="135">
        <v>0</v>
      </c>
      <c r="N65" s="72">
        <v>2.0259999999999998</v>
      </c>
      <c r="O65" s="84"/>
      <c r="P65" s="84"/>
      <c r="Q65" s="84"/>
      <c r="R65" s="102" t="s">
        <v>0</v>
      </c>
      <c r="S65" s="103" t="s">
        <v>39</v>
      </c>
      <c r="T65" s="104" t="s">
        <v>12</v>
      </c>
      <c r="U65" s="105">
        <v>1.4022000000000003</v>
      </c>
      <c r="V65" s="106">
        <v>0.40085999999999999</v>
      </c>
      <c r="W65" s="106">
        <v>0</v>
      </c>
      <c r="X65" s="106">
        <v>0</v>
      </c>
      <c r="Y65" s="106">
        <v>0</v>
      </c>
      <c r="Z65" s="145">
        <v>0</v>
      </c>
      <c r="AA65" s="106">
        <v>0</v>
      </c>
      <c r="AB65" s="106">
        <v>0</v>
      </c>
      <c r="AC65" s="106">
        <v>0</v>
      </c>
      <c r="AD65" s="106">
        <v>0</v>
      </c>
      <c r="AE65" s="106">
        <v>0</v>
      </c>
      <c r="AF65" s="107">
        <v>0</v>
      </c>
      <c r="AG65" s="146">
        <v>1.8030600000000003</v>
      </c>
      <c r="AH65" s="84"/>
    </row>
    <row r="66" spans="1:34" s="126" customFormat="1" ht="15.75" thickBot="1" x14ac:dyDescent="0.3">
      <c r="A66" s="84" t="s">
        <v>109</v>
      </c>
      <c r="B66" s="97">
        <v>0</v>
      </c>
      <c r="C66" s="98">
        <v>0</v>
      </c>
      <c r="D66" s="98">
        <v>1.05</v>
      </c>
      <c r="E66" s="98">
        <v>0</v>
      </c>
      <c r="F66" s="98">
        <v>0</v>
      </c>
      <c r="G66" s="98">
        <v>0</v>
      </c>
      <c r="H66" s="98">
        <v>0</v>
      </c>
      <c r="I66" s="98">
        <v>0</v>
      </c>
      <c r="J66" s="98">
        <v>0</v>
      </c>
      <c r="K66" s="98">
        <v>0</v>
      </c>
      <c r="L66" s="98">
        <v>0</v>
      </c>
      <c r="M66" s="135">
        <v>0</v>
      </c>
      <c r="N66" s="72">
        <v>1.05</v>
      </c>
      <c r="O66" s="84"/>
      <c r="P66" s="84"/>
      <c r="Q66" s="84"/>
      <c r="R66" s="117" t="s">
        <v>4</v>
      </c>
      <c r="S66" s="118" t="s">
        <v>44</v>
      </c>
      <c r="T66" s="119" t="s">
        <v>76</v>
      </c>
      <c r="U66" s="120">
        <v>0</v>
      </c>
      <c r="V66" s="121">
        <v>0</v>
      </c>
      <c r="W66" s="121">
        <v>0</v>
      </c>
      <c r="X66" s="121">
        <v>0</v>
      </c>
      <c r="Y66" s="121">
        <v>0</v>
      </c>
      <c r="Z66" s="140">
        <v>0</v>
      </c>
      <c r="AA66" s="121">
        <v>0</v>
      </c>
      <c r="AB66" s="121">
        <v>-0.69632000000000005</v>
      </c>
      <c r="AC66" s="121">
        <v>0</v>
      </c>
      <c r="AD66" s="121">
        <v>0</v>
      </c>
      <c r="AE66" s="121">
        <v>0</v>
      </c>
      <c r="AF66" s="122">
        <v>0</v>
      </c>
      <c r="AG66" s="141">
        <v>-0.69632000000000005</v>
      </c>
      <c r="AH66" s="84"/>
    </row>
    <row r="67" spans="1:34" s="126" customFormat="1" ht="15.75" thickBot="1" x14ac:dyDescent="0.3">
      <c r="A67" s="8" t="s">
        <v>57</v>
      </c>
      <c r="B67" s="40">
        <v>3.3172800000000002</v>
      </c>
      <c r="C67" s="41">
        <v>1.1475</v>
      </c>
      <c r="D67" s="41">
        <v>31.389040000000001</v>
      </c>
      <c r="E67" s="41">
        <v>6.8133400000000002</v>
      </c>
      <c r="F67" s="41">
        <v>26.292499999999997</v>
      </c>
      <c r="G67" s="41">
        <v>2.39303</v>
      </c>
      <c r="H67" s="41">
        <v>4.7544700000000004</v>
      </c>
      <c r="I67" s="41">
        <v>-1.6623999999999999</v>
      </c>
      <c r="J67" s="41">
        <v>11.384080000000001</v>
      </c>
      <c r="K67" s="41">
        <v>4.9967599999999992</v>
      </c>
      <c r="L67" s="41">
        <v>10.473109999999997</v>
      </c>
      <c r="M67" s="161">
        <v>-5.24</v>
      </c>
      <c r="N67" s="42">
        <v>96.058709999999991</v>
      </c>
      <c r="O67" s="84"/>
      <c r="P67" s="84"/>
      <c r="Q67" s="84"/>
      <c r="R67" s="89"/>
      <c r="S67" s="90" t="s">
        <v>32</v>
      </c>
      <c r="T67" s="84" t="s">
        <v>76</v>
      </c>
      <c r="U67" s="97">
        <v>2.4845099999999998</v>
      </c>
      <c r="V67" s="98">
        <v>6.225810000000001</v>
      </c>
      <c r="W67" s="98">
        <v>5.7181200000000008</v>
      </c>
      <c r="X67" s="98">
        <v>6.4771800000000006</v>
      </c>
      <c r="Y67" s="98">
        <v>5.2808999999999999</v>
      </c>
      <c r="Z67" s="135">
        <v>4.2304300000000001</v>
      </c>
      <c r="AA67" s="98">
        <v>6.3448100000000025</v>
      </c>
      <c r="AB67" s="98">
        <v>5.7154999999999996</v>
      </c>
      <c r="AC67" s="98">
        <v>0</v>
      </c>
      <c r="AD67" s="98">
        <v>0</v>
      </c>
      <c r="AE67" s="98">
        <v>0</v>
      </c>
      <c r="AF67" s="99">
        <v>0</v>
      </c>
      <c r="AG67" s="134">
        <v>42.477260000000001</v>
      </c>
      <c r="AH67" s="84"/>
    </row>
    <row r="68" spans="1:34" s="126" customFormat="1" ht="15.75" thickBot="1" x14ac:dyDescent="0.3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9"/>
      <c r="S68" s="90" t="s">
        <v>32</v>
      </c>
      <c r="T68" s="84" t="s">
        <v>13</v>
      </c>
      <c r="U68" s="97">
        <v>0</v>
      </c>
      <c r="V68" s="98">
        <v>1.1384700000000001</v>
      </c>
      <c r="W68" s="98">
        <v>0</v>
      </c>
      <c r="X68" s="98">
        <v>0</v>
      </c>
      <c r="Y68" s="98">
        <v>0</v>
      </c>
      <c r="Z68" s="135">
        <v>0</v>
      </c>
      <c r="AA68" s="98">
        <v>0</v>
      </c>
      <c r="AB68" s="98">
        <v>0</v>
      </c>
      <c r="AC68" s="98">
        <v>0</v>
      </c>
      <c r="AD68" s="98">
        <v>0</v>
      </c>
      <c r="AE68" s="98">
        <v>0</v>
      </c>
      <c r="AF68" s="99">
        <v>0</v>
      </c>
      <c r="AG68" s="134">
        <v>1.1384700000000001</v>
      </c>
      <c r="AH68" s="84"/>
    </row>
    <row r="69" spans="1:34" s="126" customFormat="1" ht="15.75" thickBot="1" x14ac:dyDescent="0.3">
      <c r="A69" s="8" t="s">
        <v>28</v>
      </c>
      <c r="B69" s="40">
        <v>59.954839999999905</v>
      </c>
      <c r="C69" s="41">
        <v>405.32863000000003</v>
      </c>
      <c r="D69" s="41">
        <v>307.35850000000005</v>
      </c>
      <c r="E69" s="41">
        <v>217.61344000000003</v>
      </c>
      <c r="F69" s="41">
        <v>263.13918000000007</v>
      </c>
      <c r="G69" s="41">
        <v>211.72444000000004</v>
      </c>
      <c r="H69" s="41">
        <v>300.1607600000001</v>
      </c>
      <c r="I69" s="41">
        <v>187.74702000000005</v>
      </c>
      <c r="J69" s="41">
        <v>120.50627</v>
      </c>
      <c r="K69" s="41">
        <v>190.91987000000003</v>
      </c>
      <c r="L69" s="41">
        <v>183.94362000000007</v>
      </c>
      <c r="M69" s="161">
        <v>202.92790999999988</v>
      </c>
      <c r="N69" s="42">
        <v>2651.3244799999993</v>
      </c>
      <c r="O69" s="84"/>
      <c r="P69" s="84"/>
      <c r="Q69" s="84"/>
      <c r="R69" s="89" t="s">
        <v>0</v>
      </c>
      <c r="S69" s="90" t="s">
        <v>45</v>
      </c>
      <c r="T69" s="84" t="s">
        <v>11</v>
      </c>
      <c r="U69" s="97">
        <v>0.46224000000000004</v>
      </c>
      <c r="V69" s="98">
        <v>2.6063199999999997</v>
      </c>
      <c r="W69" s="98">
        <v>1.2036</v>
      </c>
      <c r="X69" s="98">
        <v>1.36408</v>
      </c>
      <c r="Y69" s="98">
        <v>0.96287999999999985</v>
      </c>
      <c r="Z69" s="135">
        <v>0.72215999999999991</v>
      </c>
      <c r="AA69" s="98">
        <v>0</v>
      </c>
      <c r="AB69" s="98">
        <v>0</v>
      </c>
      <c r="AC69" s="98">
        <v>0</v>
      </c>
      <c r="AD69" s="98">
        <v>0</v>
      </c>
      <c r="AE69" s="98">
        <v>0</v>
      </c>
      <c r="AF69" s="99">
        <v>0</v>
      </c>
      <c r="AG69" s="134">
        <v>7.3212799999999989</v>
      </c>
      <c r="AH69" s="84"/>
    </row>
    <row r="70" spans="1:34" s="126" customFormat="1" ht="15" x14ac:dyDescent="0.25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9" t="s">
        <v>0</v>
      </c>
      <c r="S70" s="90" t="s">
        <v>46</v>
      </c>
      <c r="T70" s="84" t="s">
        <v>11</v>
      </c>
      <c r="U70" s="97">
        <v>-0.3184200000000002</v>
      </c>
      <c r="V70" s="98">
        <v>3.8329599999999999</v>
      </c>
      <c r="W70" s="98">
        <v>1.1259300000000001</v>
      </c>
      <c r="X70" s="98">
        <v>0</v>
      </c>
      <c r="Y70" s="98">
        <v>0</v>
      </c>
      <c r="Z70" s="135">
        <v>0</v>
      </c>
      <c r="AA70" s="98">
        <v>0</v>
      </c>
      <c r="AB70" s="98">
        <v>0</v>
      </c>
      <c r="AC70" s="98">
        <v>0</v>
      </c>
      <c r="AD70" s="98">
        <v>0</v>
      </c>
      <c r="AE70" s="98">
        <v>0</v>
      </c>
      <c r="AF70" s="99">
        <v>0</v>
      </c>
      <c r="AG70" s="134">
        <v>4.6404699999999997</v>
      </c>
      <c r="AH70" s="84"/>
    </row>
    <row r="71" spans="1:34" s="126" customFormat="1" ht="15" x14ac:dyDescent="0.25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102" t="s">
        <v>0</v>
      </c>
      <c r="S71" s="103" t="s">
        <v>100</v>
      </c>
      <c r="T71" s="104" t="s">
        <v>11</v>
      </c>
      <c r="U71" s="105">
        <v>-2.0906399999999996</v>
      </c>
      <c r="V71" s="106">
        <v>6.6421200000000002</v>
      </c>
      <c r="W71" s="106">
        <v>12.55001</v>
      </c>
      <c r="X71" s="106">
        <v>8.8173500000000011</v>
      </c>
      <c r="Y71" s="106">
        <v>9.4546399999999995</v>
      </c>
      <c r="Z71" s="145">
        <v>8.1800699999999988</v>
      </c>
      <c r="AA71" s="106">
        <v>0</v>
      </c>
      <c r="AB71" s="106">
        <v>0</v>
      </c>
      <c r="AC71" s="106">
        <v>0</v>
      </c>
      <c r="AD71" s="106">
        <v>0</v>
      </c>
      <c r="AE71" s="106">
        <v>0</v>
      </c>
      <c r="AF71" s="107">
        <v>0</v>
      </c>
      <c r="AG71" s="146">
        <v>43.553550000000001</v>
      </c>
      <c r="AH71" s="84"/>
    </row>
    <row r="72" spans="1:34" s="126" customFormat="1" ht="15" x14ac:dyDescent="0.25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9" t="s">
        <v>22</v>
      </c>
      <c r="S72" s="90" t="s">
        <v>30</v>
      </c>
      <c r="T72" s="84" t="s">
        <v>76</v>
      </c>
      <c r="U72" s="97">
        <v>0</v>
      </c>
      <c r="V72" s="98">
        <v>0.39498</v>
      </c>
      <c r="W72" s="98">
        <v>0</v>
      </c>
      <c r="X72" s="98">
        <v>0</v>
      </c>
      <c r="Y72" s="98">
        <v>0</v>
      </c>
      <c r="Z72" s="135">
        <v>0</v>
      </c>
      <c r="AA72" s="98">
        <v>0</v>
      </c>
      <c r="AB72" s="98">
        <v>0</v>
      </c>
      <c r="AC72" s="98">
        <v>0</v>
      </c>
      <c r="AD72" s="98">
        <v>0</v>
      </c>
      <c r="AE72" s="98">
        <v>0</v>
      </c>
      <c r="AF72" s="99">
        <v>0</v>
      </c>
      <c r="AG72" s="134">
        <v>0.39498</v>
      </c>
      <c r="AH72" s="84"/>
    </row>
    <row r="73" spans="1:34" s="126" customFormat="1" ht="15" x14ac:dyDescent="0.25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9"/>
      <c r="S73" s="90" t="s">
        <v>32</v>
      </c>
      <c r="T73" s="84" t="s">
        <v>76</v>
      </c>
      <c r="U73" s="97">
        <v>-0.92791000000000001</v>
      </c>
      <c r="V73" s="98">
        <v>2.6775699999999998</v>
      </c>
      <c r="W73" s="98">
        <v>0.46477999999999997</v>
      </c>
      <c r="X73" s="98">
        <v>0.67576999999999998</v>
      </c>
      <c r="Y73" s="98">
        <v>3.4352100000000001</v>
      </c>
      <c r="Z73" s="135">
        <v>0</v>
      </c>
      <c r="AA73" s="98">
        <v>0</v>
      </c>
      <c r="AB73" s="98">
        <v>0</v>
      </c>
      <c r="AC73" s="98">
        <v>0</v>
      </c>
      <c r="AD73" s="98">
        <v>0</v>
      </c>
      <c r="AE73" s="98">
        <v>0</v>
      </c>
      <c r="AF73" s="99">
        <v>1.33802</v>
      </c>
      <c r="AG73" s="134">
        <v>7.6634399999999996</v>
      </c>
      <c r="AH73" s="84"/>
    </row>
    <row r="74" spans="1:34" s="126" customFormat="1" ht="15.75" thickBot="1" x14ac:dyDescent="0.3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9" t="s">
        <v>0</v>
      </c>
      <c r="S74" s="90" t="s">
        <v>32</v>
      </c>
      <c r="T74" s="84" t="s">
        <v>13</v>
      </c>
      <c r="U74" s="97">
        <v>0.74472000000000005</v>
      </c>
      <c r="V74" s="98">
        <v>1.97346</v>
      </c>
      <c r="W74" s="98">
        <v>0</v>
      </c>
      <c r="X74" s="98">
        <v>0</v>
      </c>
      <c r="Y74" s="98">
        <v>0</v>
      </c>
      <c r="Z74" s="135">
        <v>0</v>
      </c>
      <c r="AA74" s="98">
        <v>0</v>
      </c>
      <c r="AB74" s="98">
        <v>0</v>
      </c>
      <c r="AC74" s="98">
        <v>0</v>
      </c>
      <c r="AD74" s="98">
        <v>0</v>
      </c>
      <c r="AE74" s="98">
        <v>0</v>
      </c>
      <c r="AF74" s="99">
        <v>0</v>
      </c>
      <c r="AG74" s="134">
        <v>2.7181800000000003</v>
      </c>
      <c r="AH74" s="84"/>
    </row>
    <row r="75" spans="1:34" ht="15.75" thickBot="1" x14ac:dyDescent="0.3">
      <c r="R75" s="38" t="s">
        <v>48</v>
      </c>
      <c r="S75" s="52"/>
      <c r="T75" s="39"/>
      <c r="U75" s="40">
        <v>56.637559999999979</v>
      </c>
      <c r="V75" s="41">
        <v>404.18112999999988</v>
      </c>
      <c r="W75" s="41">
        <v>275.96946000000003</v>
      </c>
      <c r="X75" s="41">
        <v>210.80010000000004</v>
      </c>
      <c r="Y75" s="41">
        <v>236.84668000000005</v>
      </c>
      <c r="Z75" s="41">
        <v>209.33141000000001</v>
      </c>
      <c r="AA75" s="144">
        <v>295.40629000000001</v>
      </c>
      <c r="AB75" s="144">
        <v>189.40941999999998</v>
      </c>
      <c r="AC75" s="144">
        <v>109.12218999999999</v>
      </c>
      <c r="AD75" s="144">
        <v>185.92311000000001</v>
      </c>
      <c r="AE75" s="144">
        <v>173.47051000000002</v>
      </c>
      <c r="AF75" s="144">
        <v>208.16791000000001</v>
      </c>
      <c r="AG75" s="42">
        <v>2555.26577</v>
      </c>
    </row>
    <row r="76" spans="1:34" ht="15" thickBot="1" x14ac:dyDescent="0.25">
      <c r="AE76" s="84" t="s">
        <v>0</v>
      </c>
    </row>
    <row r="77" spans="1:34" ht="15.75" thickBot="1" x14ac:dyDescent="0.3">
      <c r="R77" s="38" t="s">
        <v>28</v>
      </c>
      <c r="S77" s="52"/>
      <c r="T77" s="39"/>
      <c r="U77" s="40">
        <v>59.954839999999976</v>
      </c>
      <c r="V77" s="41">
        <v>405.32862999999986</v>
      </c>
      <c r="W77" s="41">
        <v>307.35850000000005</v>
      </c>
      <c r="X77" s="41">
        <v>217.61344000000005</v>
      </c>
      <c r="Y77" s="41">
        <v>263.13918000000007</v>
      </c>
      <c r="Z77" s="41">
        <v>211.72444000000002</v>
      </c>
      <c r="AA77" s="144">
        <v>300.16076000000004</v>
      </c>
      <c r="AB77" s="144">
        <v>187.74701999999999</v>
      </c>
      <c r="AC77" s="144">
        <v>120.50626999999999</v>
      </c>
      <c r="AD77" s="144">
        <v>190.91987</v>
      </c>
      <c r="AE77" s="144">
        <v>183.94362000000001</v>
      </c>
      <c r="AF77" s="144">
        <v>202.92791</v>
      </c>
      <c r="AG77" s="42">
        <v>2651.3244799999998</v>
      </c>
    </row>
    <row r="78" spans="1:34" x14ac:dyDescent="0.2">
      <c r="AE78" s="84" t="s">
        <v>0</v>
      </c>
    </row>
    <row r="79" spans="1:34" x14ac:dyDescent="0.2">
      <c r="V79" s="147"/>
    </row>
  </sheetData>
  <sortState xmlns:xlrd2="http://schemas.microsoft.com/office/spreadsheetml/2017/richdata2" ref="A38:N56">
    <sortCondition ref="A38:A56"/>
  </sortState>
  <mergeCells count="2">
    <mergeCell ref="R3:T3"/>
    <mergeCell ref="R17:T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BA49D-C4BD-4889-8C3F-7786AFF5C097}">
  <dimension ref="A1:S65"/>
  <sheetViews>
    <sheetView tabSelected="1" workbookViewId="0">
      <selection activeCell="H13" sqref="H13"/>
    </sheetView>
  </sheetViews>
  <sheetFormatPr defaultRowHeight="15" x14ac:dyDescent="0.25"/>
  <cols>
    <col min="1" max="1" width="36.140625" style="224" bestFit="1" customWidth="1"/>
    <col min="2" max="9" width="9.140625" style="224"/>
    <col min="10" max="10" width="33.42578125" style="224" bestFit="1" customWidth="1"/>
    <col min="11" max="11" width="36.140625" style="224" bestFit="1" customWidth="1"/>
    <col min="12" max="12" width="29.7109375" style="224" bestFit="1" customWidth="1"/>
    <col min="13" max="16384" width="9.140625" style="224"/>
  </cols>
  <sheetData>
    <row r="1" spans="1:19" x14ac:dyDescent="0.25">
      <c r="A1" s="164"/>
      <c r="B1" s="164"/>
      <c r="C1" s="164"/>
      <c r="D1" s="164"/>
      <c r="E1" s="164"/>
      <c r="F1" s="164"/>
      <c r="G1" s="164"/>
      <c r="H1" s="164"/>
      <c r="I1" s="164"/>
      <c r="J1" s="80" t="s">
        <v>127</v>
      </c>
      <c r="K1" s="164"/>
      <c r="L1" s="164"/>
      <c r="M1" s="164"/>
      <c r="N1" s="164"/>
      <c r="O1" s="164"/>
      <c r="P1" s="164"/>
      <c r="Q1" s="164"/>
      <c r="R1" s="164"/>
      <c r="S1" s="164"/>
    </row>
    <row r="2" spans="1:19" ht="15.75" thickBot="1" x14ac:dyDescent="0.3">
      <c r="A2" s="80" t="s">
        <v>124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</row>
    <row r="3" spans="1:19" ht="15.75" thickBot="1" x14ac:dyDescent="0.3">
      <c r="A3" s="164"/>
      <c r="B3" s="127">
        <v>45748</v>
      </c>
      <c r="C3" s="196">
        <v>45778</v>
      </c>
      <c r="D3" s="196">
        <v>45809</v>
      </c>
      <c r="E3" s="196">
        <v>45839</v>
      </c>
      <c r="F3" s="196">
        <v>45870</v>
      </c>
      <c r="G3" s="196">
        <v>45901</v>
      </c>
      <c r="H3" s="197" t="s">
        <v>131</v>
      </c>
      <c r="I3" s="198"/>
      <c r="J3" s="191" t="s">
        <v>49</v>
      </c>
      <c r="K3" s="199"/>
      <c r="L3" s="200"/>
      <c r="M3" s="127">
        <v>45748</v>
      </c>
      <c r="N3" s="128">
        <v>45778</v>
      </c>
      <c r="O3" s="128">
        <v>45809</v>
      </c>
      <c r="P3" s="128">
        <v>45839</v>
      </c>
      <c r="Q3" s="128">
        <v>45870</v>
      </c>
      <c r="R3" s="128">
        <v>45901</v>
      </c>
      <c r="S3" s="197" t="s">
        <v>131</v>
      </c>
    </row>
    <row r="4" spans="1:19" ht="15.75" thickBot="1" x14ac:dyDescent="0.3">
      <c r="A4" s="131" t="s">
        <v>1</v>
      </c>
      <c r="B4" s="68" t="s">
        <v>10</v>
      </c>
      <c r="C4" s="65" t="s">
        <v>10</v>
      </c>
      <c r="D4" s="65" t="s">
        <v>10</v>
      </c>
      <c r="E4" s="65" t="s">
        <v>10</v>
      </c>
      <c r="F4" s="65" t="s">
        <v>10</v>
      </c>
      <c r="G4" s="65" t="s">
        <v>10</v>
      </c>
      <c r="H4" s="70" t="s">
        <v>10</v>
      </c>
      <c r="I4" s="132"/>
      <c r="J4" s="64" t="s">
        <v>2</v>
      </c>
      <c r="K4" s="65" t="s">
        <v>3</v>
      </c>
      <c r="L4" s="66" t="s">
        <v>1</v>
      </c>
      <c r="M4" s="201" t="s">
        <v>10</v>
      </c>
      <c r="N4" s="65" t="s">
        <v>10</v>
      </c>
      <c r="O4" s="65" t="s">
        <v>10</v>
      </c>
      <c r="P4" s="65" t="s">
        <v>10</v>
      </c>
      <c r="Q4" s="65" t="s">
        <v>10</v>
      </c>
      <c r="R4" s="65" t="s">
        <v>10</v>
      </c>
      <c r="S4" s="70" t="s">
        <v>10</v>
      </c>
    </row>
    <row r="5" spans="1:19" ht="15.75" thickBot="1" x14ac:dyDescent="0.3">
      <c r="A5" s="168" t="s">
        <v>11</v>
      </c>
      <c r="B5" s="202">
        <v>140.62085999999994</v>
      </c>
      <c r="C5" s="171">
        <v>138.64885999999998</v>
      </c>
      <c r="D5" s="203">
        <v>164.89563999999984</v>
      </c>
      <c r="E5" s="203">
        <v>137.58523999999986</v>
      </c>
      <c r="F5" s="171">
        <v>120.43925999999981</v>
      </c>
      <c r="G5" s="171">
        <v>128.09313999999986</v>
      </c>
      <c r="H5" s="71">
        <v>830.28299999999922</v>
      </c>
      <c r="I5" s="198"/>
      <c r="J5" s="172" t="s">
        <v>26</v>
      </c>
      <c r="K5" s="204" t="s">
        <v>110</v>
      </c>
      <c r="L5" s="164" t="s">
        <v>76</v>
      </c>
      <c r="M5" s="170">
        <v>0</v>
      </c>
      <c r="N5" s="205">
        <v>0</v>
      </c>
      <c r="O5" s="205">
        <v>0.52249999999999996</v>
      </c>
      <c r="P5" s="205">
        <v>0</v>
      </c>
      <c r="Q5" s="205">
        <v>0</v>
      </c>
      <c r="R5" s="205">
        <v>2.86</v>
      </c>
      <c r="S5" s="72">
        <v>3.5825</v>
      </c>
    </row>
    <row r="6" spans="1:19" ht="15.75" thickBot="1" x14ac:dyDescent="0.3">
      <c r="A6" s="172" t="s">
        <v>76</v>
      </c>
      <c r="B6" s="206">
        <v>20.406429999999997</v>
      </c>
      <c r="C6" s="181">
        <v>26.101050000000011</v>
      </c>
      <c r="D6" s="205">
        <v>10.205580000000005</v>
      </c>
      <c r="E6" s="205">
        <v>11.210450000000002</v>
      </c>
      <c r="F6" s="181">
        <v>12.156659999999997</v>
      </c>
      <c r="G6" s="181">
        <v>6.8381299999999996</v>
      </c>
      <c r="H6" s="72">
        <v>86.918300000000016</v>
      </c>
      <c r="I6" s="198"/>
      <c r="J6" s="38" t="s">
        <v>57</v>
      </c>
      <c r="K6" s="39"/>
      <c r="L6" s="39"/>
      <c r="M6" s="40">
        <v>0</v>
      </c>
      <c r="N6" s="41">
        <v>0</v>
      </c>
      <c r="O6" s="41">
        <v>0.77249999999999996</v>
      </c>
      <c r="P6" s="41">
        <v>0</v>
      </c>
      <c r="Q6" s="41">
        <v>0.47517999999999994</v>
      </c>
      <c r="R6" s="41">
        <v>2.86</v>
      </c>
      <c r="S6" s="42">
        <v>4.1076800000000002</v>
      </c>
    </row>
    <row r="7" spans="1:19" ht="15.75" thickBot="1" x14ac:dyDescent="0.3">
      <c r="A7" s="172" t="s">
        <v>13</v>
      </c>
      <c r="B7" s="206">
        <v>2.1684600000000001</v>
      </c>
      <c r="C7" s="181">
        <v>12.15743</v>
      </c>
      <c r="D7" s="205">
        <v>0.71241999999999739</v>
      </c>
      <c r="E7" s="205">
        <v>0</v>
      </c>
      <c r="F7" s="181">
        <v>0.23444000000000001</v>
      </c>
      <c r="G7" s="181">
        <v>4.0782499999999997</v>
      </c>
      <c r="H7" s="72">
        <v>19.350999999999996</v>
      </c>
      <c r="I7" s="198"/>
      <c r="J7" s="164"/>
      <c r="K7" s="164"/>
      <c r="L7" s="164"/>
      <c r="M7" s="164"/>
      <c r="N7" s="164"/>
      <c r="O7" s="164"/>
      <c r="P7" s="164"/>
      <c r="Q7" s="164"/>
      <c r="R7" s="164"/>
      <c r="S7" s="164"/>
    </row>
    <row r="8" spans="1:19" x14ac:dyDescent="0.25">
      <c r="A8" s="172" t="s">
        <v>12</v>
      </c>
      <c r="B8" s="206">
        <v>0</v>
      </c>
      <c r="C8" s="181">
        <v>0</v>
      </c>
      <c r="D8" s="205">
        <v>0</v>
      </c>
      <c r="E8" s="205">
        <v>0</v>
      </c>
      <c r="F8" s="181">
        <v>2.18892</v>
      </c>
      <c r="G8" s="181">
        <v>-2.18892</v>
      </c>
      <c r="H8" s="72">
        <v>0</v>
      </c>
      <c r="I8" s="198"/>
      <c r="J8" s="191" t="s">
        <v>29</v>
      </c>
      <c r="K8" s="199"/>
      <c r="L8" s="200"/>
      <c r="M8" s="127">
        <v>45748</v>
      </c>
      <c r="N8" s="128">
        <v>45778</v>
      </c>
      <c r="O8" s="128">
        <v>45809</v>
      </c>
      <c r="P8" s="128">
        <v>45839</v>
      </c>
      <c r="Q8" s="128">
        <v>45870</v>
      </c>
      <c r="R8" s="128">
        <v>45901</v>
      </c>
      <c r="S8" s="197" t="s">
        <v>131</v>
      </c>
    </row>
    <row r="9" spans="1:19" ht="15.75" thickBot="1" x14ac:dyDescent="0.3">
      <c r="A9" s="172" t="s">
        <v>120</v>
      </c>
      <c r="B9" s="208">
        <v>0</v>
      </c>
      <c r="C9" s="190">
        <v>5.0371199999999998</v>
      </c>
      <c r="D9" s="209">
        <v>2.5185599999999999</v>
      </c>
      <c r="E9" s="209">
        <v>1.0355399999999999</v>
      </c>
      <c r="F9" s="190">
        <v>0</v>
      </c>
      <c r="G9" s="190">
        <v>0</v>
      </c>
      <c r="H9" s="138">
        <v>8.5912199999999999</v>
      </c>
      <c r="I9" s="198"/>
      <c r="J9" s="64" t="s">
        <v>2</v>
      </c>
      <c r="K9" s="65" t="s">
        <v>3</v>
      </c>
      <c r="L9" s="66" t="s">
        <v>1</v>
      </c>
      <c r="M9" s="201" t="s">
        <v>10</v>
      </c>
      <c r="N9" s="65" t="s">
        <v>10</v>
      </c>
      <c r="O9" s="65" t="s">
        <v>10</v>
      </c>
      <c r="P9" s="65" t="s">
        <v>10</v>
      </c>
      <c r="Q9" s="65" t="s">
        <v>10</v>
      </c>
      <c r="R9" s="65" t="s">
        <v>10</v>
      </c>
      <c r="S9" s="70" t="s">
        <v>10</v>
      </c>
    </row>
    <row r="10" spans="1:19" ht="15.75" thickBot="1" x14ac:dyDescent="0.3">
      <c r="A10" s="38" t="s">
        <v>28</v>
      </c>
      <c r="B10" s="40">
        <v>163.19574999999995</v>
      </c>
      <c r="C10" s="210">
        <v>181.94445999999999</v>
      </c>
      <c r="D10" s="210">
        <v>178.33219999999986</v>
      </c>
      <c r="E10" s="210">
        <v>149.83122999999986</v>
      </c>
      <c r="F10" s="210">
        <v>135.01927999999981</v>
      </c>
      <c r="G10" s="210">
        <v>136.82059999999987</v>
      </c>
      <c r="H10" s="42">
        <v>945.14351999999928</v>
      </c>
      <c r="I10" s="198"/>
      <c r="J10" s="168" t="s">
        <v>18</v>
      </c>
      <c r="K10" s="169" t="s">
        <v>32</v>
      </c>
      <c r="L10" s="164" t="s">
        <v>76</v>
      </c>
      <c r="M10" s="170">
        <v>0</v>
      </c>
      <c r="N10" s="171">
        <v>0.73868000000000011</v>
      </c>
      <c r="O10" s="171">
        <v>0</v>
      </c>
      <c r="P10" s="171">
        <v>0</v>
      </c>
      <c r="Q10" s="171">
        <v>0</v>
      </c>
      <c r="R10" s="171">
        <v>0</v>
      </c>
      <c r="S10" s="72">
        <v>0.73868000000000011</v>
      </c>
    </row>
    <row r="11" spans="1:19" x14ac:dyDescent="0.25">
      <c r="A11" s="164"/>
      <c r="B11" s="164"/>
      <c r="C11" s="164"/>
      <c r="D11" s="164"/>
      <c r="E11" s="164"/>
      <c r="F11" s="164"/>
      <c r="G11" s="164"/>
      <c r="H11" s="164"/>
      <c r="I11" s="198"/>
      <c r="J11" s="172" t="s">
        <v>0</v>
      </c>
      <c r="K11" s="169" t="s">
        <v>32</v>
      </c>
      <c r="L11" s="164" t="s">
        <v>13</v>
      </c>
      <c r="M11" s="180">
        <v>0.23147000000000001</v>
      </c>
      <c r="N11" s="181">
        <v>0.28619</v>
      </c>
      <c r="O11" s="181">
        <v>0</v>
      </c>
      <c r="P11" s="181">
        <v>0</v>
      </c>
      <c r="Q11" s="181">
        <v>0</v>
      </c>
      <c r="R11" s="181">
        <v>0.37031999999999998</v>
      </c>
      <c r="S11" s="72">
        <v>0.88797999999999999</v>
      </c>
    </row>
    <row r="12" spans="1:19" x14ac:dyDescent="0.25">
      <c r="A12" s="164"/>
      <c r="B12" s="164"/>
      <c r="C12" s="164"/>
      <c r="D12" s="164"/>
      <c r="E12" s="164"/>
      <c r="F12" s="164"/>
      <c r="G12" s="164"/>
      <c r="H12" s="164"/>
      <c r="I12" s="198"/>
      <c r="J12" s="165" t="s">
        <v>128</v>
      </c>
      <c r="K12" s="167" t="s">
        <v>77</v>
      </c>
      <c r="L12" s="186" t="s">
        <v>11</v>
      </c>
      <c r="M12" s="187">
        <v>7.4700999999999995</v>
      </c>
      <c r="N12" s="188">
        <v>8.5173800000000011</v>
      </c>
      <c r="O12" s="188">
        <v>10.198600000000001</v>
      </c>
      <c r="P12" s="188">
        <v>9.7915900000000011</v>
      </c>
      <c r="Q12" s="188">
        <v>-6.7458600000000004</v>
      </c>
      <c r="R12" s="188">
        <v>-0.10256</v>
      </c>
      <c r="S12" s="74">
        <v>29.129250000000003</v>
      </c>
    </row>
    <row r="13" spans="1:19" x14ac:dyDescent="0.25">
      <c r="A13" s="164"/>
      <c r="B13" s="164"/>
      <c r="C13" s="164"/>
      <c r="D13" s="164"/>
      <c r="E13" s="164"/>
      <c r="F13" s="164"/>
      <c r="G13" s="164"/>
      <c r="H13" s="164"/>
      <c r="I13" s="198"/>
      <c r="J13" s="172"/>
      <c r="K13" s="169" t="s">
        <v>45</v>
      </c>
      <c r="L13" s="164" t="s">
        <v>11</v>
      </c>
      <c r="M13" s="180">
        <v>0</v>
      </c>
      <c r="N13" s="181">
        <v>0</v>
      </c>
      <c r="O13" s="181">
        <v>0</v>
      </c>
      <c r="P13" s="181">
        <v>0</v>
      </c>
      <c r="Q13" s="181">
        <v>0</v>
      </c>
      <c r="R13" s="181">
        <v>0.10256</v>
      </c>
      <c r="S13" s="72">
        <v>0.10256</v>
      </c>
    </row>
    <row r="14" spans="1:19" ht="15.75" thickBot="1" x14ac:dyDescent="0.3">
      <c r="A14" s="80" t="s">
        <v>125</v>
      </c>
      <c r="B14" s="164"/>
      <c r="C14" s="164"/>
      <c r="D14" s="164"/>
      <c r="E14" s="164"/>
      <c r="F14" s="164"/>
      <c r="G14" s="164"/>
      <c r="H14" s="164"/>
      <c r="I14" s="198"/>
      <c r="J14" s="172" t="s">
        <v>114</v>
      </c>
      <c r="K14" s="169" t="s">
        <v>77</v>
      </c>
      <c r="L14" s="164" t="s">
        <v>11</v>
      </c>
      <c r="M14" s="180">
        <v>11.102620000000003</v>
      </c>
      <c r="N14" s="181">
        <v>9.8231199999999976</v>
      </c>
      <c r="O14" s="181">
        <v>14.28037</v>
      </c>
      <c r="P14" s="181">
        <v>14.687370000000003</v>
      </c>
      <c r="Q14" s="181">
        <v>18.954129999999999</v>
      </c>
      <c r="R14" s="181">
        <v>12.20819</v>
      </c>
      <c r="S14" s="72">
        <v>81.055800000000005</v>
      </c>
    </row>
    <row r="15" spans="1:19" ht="15.75" thickBot="1" x14ac:dyDescent="0.3">
      <c r="A15" s="164"/>
      <c r="B15" s="127">
        <v>45748</v>
      </c>
      <c r="C15" s="196">
        <v>45778</v>
      </c>
      <c r="D15" s="196">
        <v>45809</v>
      </c>
      <c r="E15" s="196">
        <v>45839</v>
      </c>
      <c r="F15" s="196">
        <v>45870</v>
      </c>
      <c r="G15" s="196">
        <v>45901</v>
      </c>
      <c r="H15" s="197" t="s">
        <v>131</v>
      </c>
      <c r="I15" s="198"/>
      <c r="J15" s="172" t="s">
        <v>0</v>
      </c>
      <c r="K15" s="169" t="s">
        <v>7</v>
      </c>
      <c r="L15" s="164" t="s">
        <v>11</v>
      </c>
      <c r="M15" s="180">
        <v>32.23809</v>
      </c>
      <c r="N15" s="181">
        <v>32.550240000000002</v>
      </c>
      <c r="O15" s="181">
        <v>41.299260000000004</v>
      </c>
      <c r="P15" s="181">
        <v>4.8592999999999975</v>
      </c>
      <c r="Q15" s="181">
        <v>25.759150000000005</v>
      </c>
      <c r="R15" s="181">
        <v>13.281730000000003</v>
      </c>
      <c r="S15" s="72">
        <v>149.98777000000001</v>
      </c>
    </row>
    <row r="16" spans="1:19" ht="15.75" thickBot="1" x14ac:dyDescent="0.3">
      <c r="A16" s="131" t="s">
        <v>2</v>
      </c>
      <c r="B16" s="68" t="s">
        <v>10</v>
      </c>
      <c r="C16" s="65" t="s">
        <v>10</v>
      </c>
      <c r="D16" s="65" t="s">
        <v>10</v>
      </c>
      <c r="E16" s="65" t="s">
        <v>10</v>
      </c>
      <c r="F16" s="65" t="s">
        <v>10</v>
      </c>
      <c r="G16" s="65" t="s">
        <v>10</v>
      </c>
      <c r="H16" s="70" t="s">
        <v>10</v>
      </c>
      <c r="I16" s="198"/>
      <c r="J16" s="172"/>
      <c r="K16" s="169" t="s">
        <v>85</v>
      </c>
      <c r="L16" s="164" t="s">
        <v>11</v>
      </c>
      <c r="M16" s="180">
        <v>0</v>
      </c>
      <c r="N16" s="181">
        <v>0</v>
      </c>
      <c r="O16" s="181">
        <v>0</v>
      </c>
      <c r="P16" s="181">
        <v>24.38504</v>
      </c>
      <c r="Q16" s="181">
        <v>5.5997400000000015</v>
      </c>
      <c r="R16" s="181">
        <v>22.104460000000003</v>
      </c>
      <c r="S16" s="72">
        <v>52.089240000000004</v>
      </c>
    </row>
    <row r="17" spans="1:19" x14ac:dyDescent="0.25">
      <c r="A17" s="164" t="s">
        <v>75</v>
      </c>
      <c r="B17" s="170">
        <v>62.720939999999985</v>
      </c>
      <c r="C17" s="171">
        <v>61.43886000000002</v>
      </c>
      <c r="D17" s="171">
        <v>75.775939999999991</v>
      </c>
      <c r="E17" s="171">
        <v>69.462879999999942</v>
      </c>
      <c r="F17" s="181">
        <v>68.378169999999926</v>
      </c>
      <c r="G17" s="181">
        <v>71.550399999999968</v>
      </c>
      <c r="H17" s="72">
        <v>409.32718999999986</v>
      </c>
      <c r="I17" s="198"/>
      <c r="J17" s="172"/>
      <c r="K17" s="169" t="s">
        <v>45</v>
      </c>
      <c r="L17" s="164" t="s">
        <v>11</v>
      </c>
      <c r="M17" s="180">
        <v>0</v>
      </c>
      <c r="N17" s="181">
        <v>0</v>
      </c>
      <c r="O17" s="181">
        <v>0</v>
      </c>
      <c r="P17" s="181">
        <v>0</v>
      </c>
      <c r="Q17" s="181">
        <v>0</v>
      </c>
      <c r="R17" s="181">
        <v>1.13832</v>
      </c>
      <c r="S17" s="72">
        <v>1.13832</v>
      </c>
    </row>
    <row r="18" spans="1:19" x14ac:dyDescent="0.25">
      <c r="A18" s="164" t="s">
        <v>74</v>
      </c>
      <c r="B18" s="180">
        <v>28.330659999999988</v>
      </c>
      <c r="C18" s="181">
        <v>48.537769999999988</v>
      </c>
      <c r="D18" s="181">
        <v>36.222160000000017</v>
      </c>
      <c r="E18" s="181">
        <v>23.593140000000002</v>
      </c>
      <c r="F18" s="181">
        <v>22.274079999999994</v>
      </c>
      <c r="G18" s="181">
        <v>3.9784900000000025</v>
      </c>
      <c r="H18" s="72">
        <v>162.93629999999999</v>
      </c>
      <c r="I18" s="198"/>
      <c r="J18" s="182" t="s">
        <v>0</v>
      </c>
      <c r="K18" s="183" t="s">
        <v>44</v>
      </c>
      <c r="L18" s="184" t="s">
        <v>11</v>
      </c>
      <c r="M18" s="173">
        <v>19.380230000000001</v>
      </c>
      <c r="N18" s="174">
        <v>19.065500000000007</v>
      </c>
      <c r="O18" s="174">
        <v>20.196309999999997</v>
      </c>
      <c r="P18" s="174">
        <v>25.53117000000001</v>
      </c>
      <c r="Q18" s="174">
        <v>18.065150000000003</v>
      </c>
      <c r="R18" s="174">
        <v>22.817700000000009</v>
      </c>
      <c r="S18" s="73">
        <v>125.05606000000003</v>
      </c>
    </row>
    <row r="19" spans="1:19" x14ac:dyDescent="0.25">
      <c r="A19" s="164" t="s">
        <v>26</v>
      </c>
      <c r="B19" s="180">
        <v>32.958960000000005</v>
      </c>
      <c r="C19" s="181">
        <v>22.56278</v>
      </c>
      <c r="D19" s="181">
        <v>31.61835</v>
      </c>
      <c r="E19" s="181">
        <v>15.470969999999994</v>
      </c>
      <c r="F19" s="181">
        <v>23.212139999999994</v>
      </c>
      <c r="G19" s="181">
        <v>39.646949999999997</v>
      </c>
      <c r="H19" s="72">
        <v>165.47014999999999</v>
      </c>
      <c r="I19" s="198"/>
      <c r="J19" s="172" t="s">
        <v>15</v>
      </c>
      <c r="K19" s="183" t="s">
        <v>45</v>
      </c>
      <c r="L19" s="184" t="s">
        <v>11</v>
      </c>
      <c r="M19" s="173">
        <v>10.872000000000003</v>
      </c>
      <c r="N19" s="174">
        <v>10.276260000000004</v>
      </c>
      <c r="O19" s="174">
        <v>7.2347400000000022</v>
      </c>
      <c r="P19" s="174">
        <v>8.0806300000000011</v>
      </c>
      <c r="Q19" s="174">
        <v>2.8720700000000021</v>
      </c>
      <c r="R19" s="174">
        <v>0</v>
      </c>
      <c r="S19" s="73">
        <v>39.33570000000001</v>
      </c>
    </row>
    <row r="20" spans="1:19" x14ac:dyDescent="0.25">
      <c r="A20" s="164" t="s">
        <v>15</v>
      </c>
      <c r="B20" s="180">
        <v>10.872000000000003</v>
      </c>
      <c r="C20" s="181">
        <v>10.276260000000004</v>
      </c>
      <c r="D20" s="181">
        <v>7.2347400000000022</v>
      </c>
      <c r="E20" s="181">
        <v>8.0806300000000011</v>
      </c>
      <c r="F20" s="181">
        <v>2.8720700000000021</v>
      </c>
      <c r="G20" s="181">
        <v>0</v>
      </c>
      <c r="H20" s="72">
        <v>39.33570000000001</v>
      </c>
      <c r="I20" s="198"/>
      <c r="J20" s="165" t="s">
        <v>26</v>
      </c>
      <c r="K20" s="169" t="s">
        <v>32</v>
      </c>
      <c r="L20" s="164" t="s">
        <v>76</v>
      </c>
      <c r="M20" s="180">
        <v>5.9</v>
      </c>
      <c r="N20" s="181">
        <v>-1.2216999999999998</v>
      </c>
      <c r="O20" s="181">
        <v>3.9615</v>
      </c>
      <c r="P20" s="181">
        <v>3.54</v>
      </c>
      <c r="Q20" s="181">
        <v>5.0445000000000002</v>
      </c>
      <c r="R20" s="181">
        <v>1.121</v>
      </c>
      <c r="S20" s="72">
        <v>18.345299999999998</v>
      </c>
    </row>
    <row r="21" spans="1:19" x14ac:dyDescent="0.25">
      <c r="A21" s="164" t="s">
        <v>19</v>
      </c>
      <c r="B21" s="180">
        <v>14.650399999999998</v>
      </c>
      <c r="C21" s="181">
        <v>15.160539999999997</v>
      </c>
      <c r="D21" s="181">
        <v>18.966320000000003</v>
      </c>
      <c r="E21" s="181">
        <v>17.878940000000007</v>
      </c>
      <c r="F21" s="181">
        <v>16.247920000000008</v>
      </c>
      <c r="G21" s="181">
        <v>15.16054000000001</v>
      </c>
      <c r="H21" s="72">
        <v>98.064660000000032</v>
      </c>
      <c r="I21" s="198"/>
      <c r="J21" s="172" t="s">
        <v>0</v>
      </c>
      <c r="K21" s="169" t="s">
        <v>121</v>
      </c>
      <c r="L21" s="164" t="s">
        <v>11</v>
      </c>
      <c r="M21" s="180">
        <v>-10.201519999999999</v>
      </c>
      <c r="N21" s="181">
        <v>6.8665699999999985</v>
      </c>
      <c r="O21" s="181">
        <v>7.1440400000000013</v>
      </c>
      <c r="P21" s="181">
        <v>6.6111800000000001</v>
      </c>
      <c r="Q21" s="181">
        <v>-0.4313499999999999</v>
      </c>
      <c r="R21" s="181">
        <v>8.7373700000000003</v>
      </c>
      <c r="S21" s="72">
        <v>18.726290000000002</v>
      </c>
    </row>
    <row r="22" spans="1:19" x14ac:dyDescent="0.25">
      <c r="A22" s="164" t="s">
        <v>128</v>
      </c>
      <c r="B22" s="180">
        <v>7.4700999999999995</v>
      </c>
      <c r="C22" s="181">
        <v>8.5173800000000011</v>
      </c>
      <c r="D22" s="181">
        <v>10.198600000000001</v>
      </c>
      <c r="E22" s="181">
        <v>9.7915900000000011</v>
      </c>
      <c r="F22" s="181">
        <v>-6.6332900000000006</v>
      </c>
      <c r="G22" s="181">
        <v>0</v>
      </c>
      <c r="H22" s="72">
        <v>29.344380000000001</v>
      </c>
      <c r="I22" s="198"/>
      <c r="J22" s="172" t="s">
        <v>0</v>
      </c>
      <c r="K22" s="169" t="s">
        <v>45</v>
      </c>
      <c r="L22" s="164" t="s">
        <v>11</v>
      </c>
      <c r="M22" s="180">
        <v>2.0118100000000001</v>
      </c>
      <c r="N22" s="181">
        <v>0</v>
      </c>
      <c r="O22" s="181">
        <v>0</v>
      </c>
      <c r="P22" s="181">
        <v>0</v>
      </c>
      <c r="Q22" s="181">
        <v>0</v>
      </c>
      <c r="R22" s="181">
        <v>2.6436999999999999</v>
      </c>
      <c r="S22" s="72">
        <v>4.6555099999999996</v>
      </c>
    </row>
    <row r="23" spans="1:19" x14ac:dyDescent="0.25">
      <c r="A23" s="164" t="s">
        <v>4</v>
      </c>
      <c r="B23" s="180">
        <v>-1.0124900000000001</v>
      </c>
      <c r="C23" s="181">
        <v>2.10623</v>
      </c>
      <c r="D23" s="181">
        <v>0</v>
      </c>
      <c r="E23" s="181">
        <v>0</v>
      </c>
      <c r="F23" s="181">
        <v>0</v>
      </c>
      <c r="G23" s="181">
        <v>0.37031999999999998</v>
      </c>
      <c r="H23" s="72">
        <v>1.4640599999999999</v>
      </c>
      <c r="I23" s="198"/>
      <c r="J23" s="172" t="s">
        <v>0</v>
      </c>
      <c r="K23" s="169" t="s">
        <v>5</v>
      </c>
      <c r="L23" s="164" t="s">
        <v>11</v>
      </c>
      <c r="M23" s="180">
        <v>36.182770000000005</v>
      </c>
      <c r="N23" s="181">
        <v>17.028110000000002</v>
      </c>
      <c r="O23" s="181">
        <v>20.989940000000001</v>
      </c>
      <c r="P23" s="181">
        <v>5.3197900000000002</v>
      </c>
      <c r="Q23" s="181">
        <v>18.598990000000001</v>
      </c>
      <c r="R23" s="181">
        <v>24.284880000000001</v>
      </c>
      <c r="S23" s="72">
        <v>122.40448000000001</v>
      </c>
    </row>
    <row r="24" spans="1:19" x14ac:dyDescent="0.25">
      <c r="A24" s="164" t="s">
        <v>18</v>
      </c>
      <c r="B24" s="180">
        <v>0.23147000000000001</v>
      </c>
      <c r="C24" s="181">
        <v>1.0248699999999999</v>
      </c>
      <c r="D24" s="181">
        <v>0</v>
      </c>
      <c r="E24" s="181">
        <v>0</v>
      </c>
      <c r="F24" s="181">
        <v>0.27003999999999995</v>
      </c>
      <c r="G24" s="181">
        <v>0.37031999999999998</v>
      </c>
      <c r="H24" s="72">
        <v>1.8967000000000001</v>
      </c>
      <c r="I24" s="198"/>
      <c r="J24" s="172"/>
      <c r="K24" s="169" t="s">
        <v>5</v>
      </c>
      <c r="L24" s="164" t="s">
        <v>76</v>
      </c>
      <c r="M24" s="180">
        <v>-1.121</v>
      </c>
      <c r="N24" s="181">
        <v>-0.11020000000000001</v>
      </c>
      <c r="O24" s="181">
        <v>0</v>
      </c>
      <c r="P24" s="181">
        <v>0</v>
      </c>
      <c r="Q24" s="181">
        <v>0</v>
      </c>
      <c r="R24" s="181">
        <v>0</v>
      </c>
      <c r="S24" s="72">
        <v>-1.2312000000000001</v>
      </c>
    </row>
    <row r="25" spans="1:19" x14ac:dyDescent="0.25">
      <c r="A25" s="164" t="s">
        <v>21</v>
      </c>
      <c r="B25" s="180">
        <v>3.7920500000000001</v>
      </c>
      <c r="C25" s="181">
        <v>1.5478000000000003</v>
      </c>
      <c r="D25" s="181">
        <v>0</v>
      </c>
      <c r="E25" s="181">
        <v>0.70858999999999994</v>
      </c>
      <c r="F25" s="181">
        <v>0.41628999999999999</v>
      </c>
      <c r="G25" s="181">
        <v>2.6410499999999999</v>
      </c>
      <c r="H25" s="72">
        <v>9.1057799999999993</v>
      </c>
      <c r="I25" s="198"/>
      <c r="J25" s="172"/>
      <c r="K25" s="169" t="s">
        <v>41</v>
      </c>
      <c r="L25" s="164" t="s">
        <v>11</v>
      </c>
      <c r="M25" s="180">
        <v>0</v>
      </c>
      <c r="N25" s="181">
        <v>0</v>
      </c>
      <c r="O25" s="181">
        <v>-0.99958000000000002</v>
      </c>
      <c r="P25" s="181">
        <v>0</v>
      </c>
      <c r="Q25" s="181">
        <v>0</v>
      </c>
      <c r="R25" s="181">
        <v>0</v>
      </c>
      <c r="S25" s="72">
        <v>-0.99958000000000002</v>
      </c>
    </row>
    <row r="26" spans="1:19" x14ac:dyDescent="0.25">
      <c r="A26" s="164" t="s">
        <v>22</v>
      </c>
      <c r="B26" s="180">
        <v>3.1816600000000004</v>
      </c>
      <c r="C26" s="181">
        <v>5.7348499999999989</v>
      </c>
      <c r="D26" s="181">
        <v>3.3532100000000002</v>
      </c>
      <c r="E26" s="181">
        <v>4.8444899999999995</v>
      </c>
      <c r="F26" s="181">
        <v>5.7929400000000015</v>
      </c>
      <c r="G26" s="181">
        <v>0.59180999999999995</v>
      </c>
      <c r="H26" s="72">
        <v>23.49896</v>
      </c>
      <c r="I26" s="198"/>
      <c r="J26" s="172"/>
      <c r="K26" s="169" t="s">
        <v>77</v>
      </c>
      <c r="L26" s="164" t="s">
        <v>11</v>
      </c>
      <c r="M26" s="180">
        <v>0</v>
      </c>
      <c r="N26" s="181">
        <v>0</v>
      </c>
      <c r="O26" s="181">
        <v>-0.25004999999999999</v>
      </c>
      <c r="P26" s="181">
        <v>0</v>
      </c>
      <c r="Q26" s="181">
        <v>0</v>
      </c>
      <c r="R26" s="181">
        <v>0</v>
      </c>
      <c r="S26" s="72">
        <v>-0.25004999999999999</v>
      </c>
    </row>
    <row r="27" spans="1:19" x14ac:dyDescent="0.25">
      <c r="A27" s="164" t="s">
        <v>27</v>
      </c>
      <c r="B27" s="180">
        <v>0</v>
      </c>
      <c r="C27" s="181">
        <v>0</v>
      </c>
      <c r="D27" s="181">
        <v>0</v>
      </c>
      <c r="E27" s="181">
        <v>0</v>
      </c>
      <c r="F27" s="181">
        <v>0</v>
      </c>
      <c r="G27" s="181">
        <v>4.6996400000000005</v>
      </c>
      <c r="H27" s="72">
        <v>4.6996400000000005</v>
      </c>
      <c r="I27" s="198"/>
      <c r="J27" s="172"/>
      <c r="K27" s="183" t="s">
        <v>122</v>
      </c>
      <c r="L27" s="185" t="s">
        <v>11</v>
      </c>
      <c r="M27" s="173">
        <v>0.18690000000000001</v>
      </c>
      <c r="N27" s="174">
        <v>0</v>
      </c>
      <c r="O27" s="174">
        <v>0</v>
      </c>
      <c r="P27" s="174">
        <v>0</v>
      </c>
      <c r="Q27" s="174">
        <v>0</v>
      </c>
      <c r="R27" s="174">
        <v>0</v>
      </c>
      <c r="S27" s="73">
        <v>0.18690000000000001</v>
      </c>
    </row>
    <row r="28" spans="1:19" x14ac:dyDescent="0.25">
      <c r="A28" s="164" t="s">
        <v>132</v>
      </c>
      <c r="B28" s="180">
        <v>0</v>
      </c>
      <c r="C28" s="181">
        <v>0</v>
      </c>
      <c r="D28" s="181">
        <v>0</v>
      </c>
      <c r="E28" s="181">
        <v>0</v>
      </c>
      <c r="F28" s="181">
        <v>2.18892</v>
      </c>
      <c r="G28" s="181">
        <v>-2.18892</v>
      </c>
      <c r="H28" s="72">
        <v>0</v>
      </c>
      <c r="I28" s="198"/>
      <c r="J28" s="212" t="s">
        <v>133</v>
      </c>
      <c r="K28" s="167" t="s">
        <v>5</v>
      </c>
      <c r="L28" s="164" t="s">
        <v>11</v>
      </c>
      <c r="M28" s="180">
        <v>0</v>
      </c>
      <c r="N28" s="181">
        <v>0</v>
      </c>
      <c r="O28" s="181">
        <v>0</v>
      </c>
      <c r="P28" s="181">
        <v>0</v>
      </c>
      <c r="Q28" s="181">
        <v>0</v>
      </c>
      <c r="R28" s="181">
        <v>2</v>
      </c>
      <c r="S28" s="72">
        <v>2</v>
      </c>
    </row>
    <row r="29" spans="1:19" ht="15.75" thickBot="1" x14ac:dyDescent="0.3">
      <c r="A29" s="164" t="s">
        <v>24</v>
      </c>
      <c r="B29" s="180">
        <v>0</v>
      </c>
      <c r="C29" s="181">
        <v>5.0371199999999998</v>
      </c>
      <c r="D29" s="181">
        <v>-5.0371199999999998</v>
      </c>
      <c r="E29" s="181">
        <v>0</v>
      </c>
      <c r="F29" s="181">
        <v>0</v>
      </c>
      <c r="G29" s="181">
        <v>0</v>
      </c>
      <c r="H29" s="72">
        <v>0</v>
      </c>
      <c r="I29" s="198"/>
      <c r="J29" s="172"/>
      <c r="K29" s="169" t="s">
        <v>8</v>
      </c>
      <c r="L29" s="164" t="s">
        <v>11</v>
      </c>
      <c r="M29" s="180">
        <v>0</v>
      </c>
      <c r="N29" s="181">
        <v>0</v>
      </c>
      <c r="O29" s="181">
        <v>0</v>
      </c>
      <c r="P29" s="181">
        <v>0</v>
      </c>
      <c r="Q29" s="181">
        <v>0</v>
      </c>
      <c r="R29" s="181">
        <v>0.5</v>
      </c>
      <c r="S29" s="72">
        <v>0.5</v>
      </c>
    </row>
    <row r="30" spans="1:19" ht="15.75" thickBot="1" x14ac:dyDescent="0.3">
      <c r="A30" s="38" t="s">
        <v>28</v>
      </c>
      <c r="B30" s="40">
        <v>163.19574999999995</v>
      </c>
      <c r="C30" s="210">
        <v>181.94445999999999</v>
      </c>
      <c r="D30" s="210">
        <v>178.33220000000003</v>
      </c>
      <c r="E30" s="210">
        <v>149.83122999999995</v>
      </c>
      <c r="F30" s="210">
        <v>135.01927999999992</v>
      </c>
      <c r="G30" s="210">
        <v>136.82059999999996</v>
      </c>
      <c r="H30" s="42">
        <v>945.14351999999985</v>
      </c>
      <c r="I30" s="198"/>
      <c r="J30" s="172"/>
      <c r="K30" s="169" t="s">
        <v>77</v>
      </c>
      <c r="L30" s="164" t="s">
        <v>11</v>
      </c>
      <c r="M30" s="180">
        <v>0</v>
      </c>
      <c r="N30" s="181">
        <v>0</v>
      </c>
      <c r="O30" s="181">
        <v>0</v>
      </c>
      <c r="P30" s="181">
        <v>0</v>
      </c>
      <c r="Q30" s="181">
        <v>0</v>
      </c>
      <c r="R30" s="181">
        <v>0.72</v>
      </c>
      <c r="S30" s="72">
        <v>0.72</v>
      </c>
    </row>
    <row r="31" spans="1:19" x14ac:dyDescent="0.25">
      <c r="A31" s="164"/>
      <c r="B31" s="164"/>
      <c r="C31" s="164"/>
      <c r="D31" s="164"/>
      <c r="E31" s="164"/>
      <c r="F31" s="164"/>
      <c r="G31" s="164"/>
      <c r="H31" s="164"/>
      <c r="I31" s="198"/>
      <c r="J31" s="172"/>
      <c r="K31" s="169" t="s">
        <v>44</v>
      </c>
      <c r="L31" s="164" t="s">
        <v>11</v>
      </c>
      <c r="M31" s="180">
        <v>0</v>
      </c>
      <c r="N31" s="181">
        <v>0</v>
      </c>
      <c r="O31" s="181">
        <v>0</v>
      </c>
      <c r="P31" s="181">
        <v>0</v>
      </c>
      <c r="Q31" s="181">
        <v>0</v>
      </c>
      <c r="R31" s="181">
        <v>2.1001999999999996</v>
      </c>
      <c r="S31" s="72">
        <v>2.1001999999999996</v>
      </c>
    </row>
    <row r="32" spans="1:19" x14ac:dyDescent="0.25">
      <c r="A32" s="164"/>
      <c r="B32" s="164"/>
      <c r="C32" s="164"/>
      <c r="D32" s="164"/>
      <c r="E32" s="164"/>
      <c r="F32" s="164"/>
      <c r="G32" s="164"/>
      <c r="H32" s="164"/>
      <c r="I32" s="198"/>
      <c r="J32" s="172"/>
      <c r="K32" s="169" t="s">
        <v>85</v>
      </c>
      <c r="L32" s="164" t="s">
        <v>11</v>
      </c>
      <c r="M32" s="180">
        <v>0</v>
      </c>
      <c r="N32" s="181">
        <v>0</v>
      </c>
      <c r="O32" s="181">
        <v>0</v>
      </c>
      <c r="P32" s="181">
        <v>0</v>
      </c>
      <c r="Q32" s="181">
        <v>0</v>
      </c>
      <c r="R32" s="181">
        <v>-1.05627</v>
      </c>
      <c r="S32" s="72">
        <v>-1.05627</v>
      </c>
    </row>
    <row r="33" spans="1:19" ht="15.75" thickBot="1" x14ac:dyDescent="0.3">
      <c r="A33" s="80" t="s">
        <v>126</v>
      </c>
      <c r="B33" s="164"/>
      <c r="C33" s="164"/>
      <c r="D33" s="164"/>
      <c r="E33" s="164"/>
      <c r="F33" s="164"/>
      <c r="G33" s="164"/>
      <c r="H33" s="164"/>
      <c r="I33" s="198"/>
      <c r="J33" s="216"/>
      <c r="K33" s="183" t="s">
        <v>45</v>
      </c>
      <c r="L33" s="164" t="s">
        <v>11</v>
      </c>
      <c r="M33" s="180">
        <v>0</v>
      </c>
      <c r="N33" s="181">
        <v>0</v>
      </c>
      <c r="O33" s="181">
        <v>0</v>
      </c>
      <c r="P33" s="181">
        <v>0</v>
      </c>
      <c r="Q33" s="181">
        <v>0</v>
      </c>
      <c r="R33" s="181">
        <v>0.43570999999999999</v>
      </c>
      <c r="S33" s="72">
        <v>0.43570999999999999</v>
      </c>
    </row>
    <row r="34" spans="1:19" ht="15.75" thickBot="1" x14ac:dyDescent="0.3">
      <c r="A34" s="164"/>
      <c r="B34" s="127">
        <v>45748</v>
      </c>
      <c r="C34" s="196">
        <v>45778</v>
      </c>
      <c r="D34" s="196">
        <v>45809</v>
      </c>
      <c r="E34" s="196">
        <v>45839</v>
      </c>
      <c r="F34" s="196">
        <v>45870</v>
      </c>
      <c r="G34" s="196">
        <v>45901</v>
      </c>
      <c r="H34" s="197" t="s">
        <v>131</v>
      </c>
      <c r="I34" s="198"/>
      <c r="J34" s="207" t="s">
        <v>132</v>
      </c>
      <c r="K34" s="183" t="s">
        <v>79</v>
      </c>
      <c r="L34" s="217" t="s">
        <v>12</v>
      </c>
      <c r="M34" s="178">
        <v>0</v>
      </c>
      <c r="N34" s="179">
        <v>0</v>
      </c>
      <c r="O34" s="179">
        <v>0</v>
      </c>
      <c r="P34" s="179">
        <v>0</v>
      </c>
      <c r="Q34" s="179">
        <v>2.18892</v>
      </c>
      <c r="R34" s="179">
        <v>-2.18892</v>
      </c>
      <c r="S34" s="76">
        <v>0</v>
      </c>
    </row>
    <row r="35" spans="1:19" ht="15.75" thickBot="1" x14ac:dyDescent="0.3">
      <c r="A35" s="1" t="s">
        <v>87</v>
      </c>
      <c r="B35" s="68" t="s">
        <v>10</v>
      </c>
      <c r="C35" s="65" t="s">
        <v>10</v>
      </c>
      <c r="D35" s="65" t="s">
        <v>10</v>
      </c>
      <c r="E35" s="65" t="s">
        <v>10</v>
      </c>
      <c r="F35" s="65" t="s">
        <v>10</v>
      </c>
      <c r="G35" s="65" t="s">
        <v>10</v>
      </c>
      <c r="H35" s="70" t="s">
        <v>10</v>
      </c>
      <c r="I35" s="198"/>
      <c r="J35" s="165" t="s">
        <v>74</v>
      </c>
      <c r="K35" s="169" t="s">
        <v>32</v>
      </c>
      <c r="L35" s="164" t="s">
        <v>76</v>
      </c>
      <c r="M35" s="180">
        <v>10.529199999999999</v>
      </c>
      <c r="N35" s="181">
        <v>17.420479999999994</v>
      </c>
      <c r="O35" s="181">
        <v>2.1183700000000001</v>
      </c>
      <c r="P35" s="181">
        <v>2.1173699999999993</v>
      </c>
      <c r="Q35" s="181">
        <v>0.75475999999999999</v>
      </c>
      <c r="R35" s="181">
        <v>2.0931800000000003</v>
      </c>
      <c r="S35" s="72">
        <v>35.033359999999988</v>
      </c>
    </row>
    <row r="36" spans="1:19" ht="15.75" thickBot="1" x14ac:dyDescent="0.3">
      <c r="A36" s="213" t="s">
        <v>29</v>
      </c>
      <c r="B36" s="214"/>
      <c r="C36" s="214"/>
      <c r="D36" s="214"/>
      <c r="E36" s="214"/>
      <c r="F36" s="214"/>
      <c r="G36" s="214"/>
      <c r="H36" s="215"/>
      <c r="I36" s="198"/>
      <c r="J36" s="172" t="s">
        <v>0</v>
      </c>
      <c r="K36" s="169" t="s">
        <v>32</v>
      </c>
      <c r="L36" s="164" t="s">
        <v>13</v>
      </c>
      <c r="M36" s="180">
        <v>1.0740000000000001</v>
      </c>
      <c r="N36" s="181">
        <v>11.75615</v>
      </c>
      <c r="O36" s="181">
        <v>0.71241999999999739</v>
      </c>
      <c r="P36" s="181">
        <v>0</v>
      </c>
      <c r="Q36" s="181">
        <v>0</v>
      </c>
      <c r="R36" s="181">
        <v>0.86870000000000003</v>
      </c>
      <c r="S36" s="72">
        <v>14.411269999999998</v>
      </c>
    </row>
    <row r="37" spans="1:19" x14ac:dyDescent="0.25">
      <c r="A37" s="164" t="s">
        <v>45</v>
      </c>
      <c r="B37" s="170">
        <v>12.88381</v>
      </c>
      <c r="C37" s="171">
        <v>10.276260000000004</v>
      </c>
      <c r="D37" s="171">
        <v>7.2347400000000022</v>
      </c>
      <c r="E37" s="171">
        <v>8.0806300000000011</v>
      </c>
      <c r="F37" s="171">
        <v>2.8720700000000021</v>
      </c>
      <c r="G37" s="171">
        <v>5.0480499999999999</v>
      </c>
      <c r="H37" s="72">
        <v>46.395560000000003</v>
      </c>
      <c r="I37" s="198"/>
      <c r="J37" s="172"/>
      <c r="K37" s="169" t="s">
        <v>5</v>
      </c>
      <c r="L37" s="164" t="s">
        <v>11</v>
      </c>
      <c r="M37" s="180">
        <v>16.727460000000001</v>
      </c>
      <c r="N37" s="181">
        <v>19.361139999999999</v>
      </c>
      <c r="O37" s="181">
        <v>25.835690000000003</v>
      </c>
      <c r="P37" s="181">
        <v>20.44023</v>
      </c>
      <c r="Q37" s="181">
        <v>21.51932</v>
      </c>
      <c r="R37" s="181">
        <v>0.55261000000000127</v>
      </c>
      <c r="S37" s="72">
        <v>104.43644999999999</v>
      </c>
    </row>
    <row r="38" spans="1:19" x14ac:dyDescent="0.25">
      <c r="A38" s="164" t="s">
        <v>79</v>
      </c>
      <c r="B38" s="180">
        <v>0</v>
      </c>
      <c r="C38" s="181">
        <v>0</v>
      </c>
      <c r="D38" s="181">
        <v>0</v>
      </c>
      <c r="E38" s="181">
        <v>0</v>
      </c>
      <c r="F38" s="181">
        <v>2.18892</v>
      </c>
      <c r="G38" s="181">
        <v>-2.18892</v>
      </c>
      <c r="H38" s="72">
        <v>0</v>
      </c>
      <c r="I38" s="198"/>
      <c r="J38" s="172"/>
      <c r="K38" s="169" t="s">
        <v>45</v>
      </c>
      <c r="L38" s="164" t="s">
        <v>11</v>
      </c>
      <c r="M38" s="180">
        <v>0</v>
      </c>
      <c r="N38" s="181">
        <v>0</v>
      </c>
      <c r="O38" s="181">
        <v>0</v>
      </c>
      <c r="P38" s="181">
        <v>0</v>
      </c>
      <c r="Q38" s="181">
        <v>0</v>
      </c>
      <c r="R38" s="181">
        <v>0.46400000000000002</v>
      </c>
      <c r="S38" s="72">
        <v>0.46400000000000002</v>
      </c>
    </row>
    <row r="39" spans="1:19" x14ac:dyDescent="0.25">
      <c r="A39" s="164" t="s">
        <v>8</v>
      </c>
      <c r="B39" s="180">
        <v>0</v>
      </c>
      <c r="C39" s="181">
        <v>0</v>
      </c>
      <c r="D39" s="181">
        <v>0</v>
      </c>
      <c r="E39" s="181">
        <v>0</v>
      </c>
      <c r="F39" s="181">
        <v>0</v>
      </c>
      <c r="G39" s="181">
        <v>0.5</v>
      </c>
      <c r="H39" s="72">
        <v>0.5</v>
      </c>
      <c r="I39" s="198"/>
      <c r="J39" s="182"/>
      <c r="K39" s="183" t="s">
        <v>130</v>
      </c>
      <c r="L39" s="184" t="s">
        <v>117</v>
      </c>
      <c r="M39" s="173">
        <v>0</v>
      </c>
      <c r="N39" s="174">
        <v>0</v>
      </c>
      <c r="O39" s="174">
        <v>7.5556800000000006</v>
      </c>
      <c r="P39" s="174">
        <v>1.0355399999999999</v>
      </c>
      <c r="Q39" s="174">
        <v>0</v>
      </c>
      <c r="R39" s="174">
        <v>0</v>
      </c>
      <c r="S39" s="73">
        <v>8.5912199999999999</v>
      </c>
    </row>
    <row r="40" spans="1:19" x14ac:dyDescent="0.25">
      <c r="A40" s="164" t="s">
        <v>32</v>
      </c>
      <c r="B40" s="180">
        <v>23.695889999999999</v>
      </c>
      <c r="C40" s="181">
        <v>38.368680000000019</v>
      </c>
      <c r="D40" s="181">
        <v>10.145500000000002</v>
      </c>
      <c r="E40" s="181">
        <v>11.210449999999998</v>
      </c>
      <c r="F40" s="181">
        <v>11.915919999999998</v>
      </c>
      <c r="G40" s="181">
        <v>8.0563800000000008</v>
      </c>
      <c r="H40" s="72">
        <v>103.39282000000001</v>
      </c>
      <c r="I40" s="198"/>
      <c r="J40" s="172" t="s">
        <v>19</v>
      </c>
      <c r="K40" s="169" t="s">
        <v>41</v>
      </c>
      <c r="L40" s="164" t="s">
        <v>11</v>
      </c>
      <c r="M40" s="180">
        <v>14.650399999999996</v>
      </c>
      <c r="N40" s="181">
        <v>15.160539999999997</v>
      </c>
      <c r="O40" s="181">
        <v>18.966320000000003</v>
      </c>
      <c r="P40" s="181">
        <v>17.878940000000007</v>
      </c>
      <c r="Q40" s="181">
        <v>16.247920000000008</v>
      </c>
      <c r="R40" s="181">
        <v>14.896780000000009</v>
      </c>
      <c r="S40" s="72">
        <v>97.800900000000027</v>
      </c>
    </row>
    <row r="41" spans="1:19" x14ac:dyDescent="0.25">
      <c r="A41" s="164" t="s">
        <v>7</v>
      </c>
      <c r="B41" s="180">
        <v>32.23809</v>
      </c>
      <c r="C41" s="181">
        <v>32.550240000000002</v>
      </c>
      <c r="D41" s="181">
        <v>41.299260000000004</v>
      </c>
      <c r="E41" s="181">
        <v>4.8592999999999975</v>
      </c>
      <c r="F41" s="181">
        <v>25.759150000000005</v>
      </c>
      <c r="G41" s="181">
        <v>13.281730000000003</v>
      </c>
      <c r="H41" s="72">
        <v>149.98777000000001</v>
      </c>
      <c r="I41" s="198"/>
      <c r="J41" s="172"/>
      <c r="K41" s="169" t="s">
        <v>45</v>
      </c>
      <c r="L41" s="164" t="s">
        <v>11</v>
      </c>
      <c r="M41" s="173">
        <v>0</v>
      </c>
      <c r="N41" s="174">
        <v>0</v>
      </c>
      <c r="O41" s="174">
        <v>0</v>
      </c>
      <c r="P41" s="174">
        <v>0</v>
      </c>
      <c r="Q41" s="174">
        <v>0</v>
      </c>
      <c r="R41" s="174">
        <v>0.26375999999999999</v>
      </c>
      <c r="S41" s="73">
        <v>0.26375999999999999</v>
      </c>
    </row>
    <row r="42" spans="1:19" x14ac:dyDescent="0.25">
      <c r="A42" s="164" t="s">
        <v>46</v>
      </c>
      <c r="B42" s="180">
        <v>18.57272</v>
      </c>
      <c r="C42" s="181">
        <v>18.340499999999995</v>
      </c>
      <c r="D42" s="181">
        <v>24.228920000000006</v>
      </c>
      <c r="E42" s="181">
        <v>24.478960000000011</v>
      </c>
      <c r="F42" s="181">
        <v>12.208270000000001</v>
      </c>
      <c r="G42" s="181">
        <v>12.825629999999999</v>
      </c>
      <c r="H42" s="72">
        <v>110.65500000000002</v>
      </c>
      <c r="I42" s="198"/>
      <c r="J42" s="165" t="s">
        <v>21</v>
      </c>
      <c r="K42" s="167" t="s">
        <v>32</v>
      </c>
      <c r="L42" s="186" t="s">
        <v>76</v>
      </c>
      <c r="M42" s="187">
        <v>3.9713900000000004</v>
      </c>
      <c r="N42" s="188">
        <v>1.4327099999999999</v>
      </c>
      <c r="O42" s="188">
        <v>0</v>
      </c>
      <c r="P42" s="188">
        <v>0.70858999999999994</v>
      </c>
      <c r="Q42" s="188">
        <v>0.32372000000000001</v>
      </c>
      <c r="R42" s="188">
        <v>0.76395000000000002</v>
      </c>
      <c r="S42" s="72">
        <v>7.2003600000000008</v>
      </c>
    </row>
    <row r="43" spans="1:19" x14ac:dyDescent="0.25">
      <c r="A43" s="164" t="s">
        <v>44</v>
      </c>
      <c r="B43" s="180">
        <v>19.380230000000001</v>
      </c>
      <c r="C43" s="181">
        <v>19.065500000000007</v>
      </c>
      <c r="D43" s="181">
        <v>20.196309999999997</v>
      </c>
      <c r="E43" s="181">
        <v>25.53117000000001</v>
      </c>
      <c r="F43" s="181">
        <v>18.065150000000003</v>
      </c>
      <c r="G43" s="181">
        <v>24.917900000000014</v>
      </c>
      <c r="H43" s="72">
        <v>127.15626000000003</v>
      </c>
      <c r="I43" s="198"/>
      <c r="J43" s="172"/>
      <c r="K43" s="169" t="s">
        <v>32</v>
      </c>
      <c r="L43" s="164" t="s">
        <v>13</v>
      </c>
      <c r="M43" s="180">
        <v>-0.17934</v>
      </c>
      <c r="N43" s="181">
        <v>0.11509</v>
      </c>
      <c r="O43" s="181">
        <v>0</v>
      </c>
      <c r="P43" s="181">
        <v>0</v>
      </c>
      <c r="Q43" s="181">
        <v>0</v>
      </c>
      <c r="R43" s="181">
        <v>1.8771</v>
      </c>
      <c r="S43" s="72">
        <v>1.8128500000000001</v>
      </c>
    </row>
    <row r="44" spans="1:19" x14ac:dyDescent="0.25">
      <c r="A44" s="164" t="s">
        <v>41</v>
      </c>
      <c r="B44" s="180">
        <v>14.650399999999996</v>
      </c>
      <c r="C44" s="181">
        <v>15.160539999999997</v>
      </c>
      <c r="D44" s="181">
        <v>17.966740000000001</v>
      </c>
      <c r="E44" s="181">
        <v>17.878940000000007</v>
      </c>
      <c r="F44" s="181">
        <v>16.247920000000008</v>
      </c>
      <c r="G44" s="181">
        <v>14.896780000000009</v>
      </c>
      <c r="H44" s="72">
        <v>96.801320000000018</v>
      </c>
      <c r="I44" s="164"/>
      <c r="J44" s="165" t="s">
        <v>4</v>
      </c>
      <c r="K44" s="167" t="s">
        <v>32</v>
      </c>
      <c r="L44" s="186" t="s">
        <v>76</v>
      </c>
      <c r="M44" s="187">
        <v>-1.0124900000000001</v>
      </c>
      <c r="N44" s="188">
        <v>2.10623</v>
      </c>
      <c r="O44" s="188">
        <v>0</v>
      </c>
      <c r="P44" s="188">
        <v>0</v>
      </c>
      <c r="Q44" s="188">
        <v>0</v>
      </c>
      <c r="R44" s="188">
        <v>0</v>
      </c>
      <c r="S44" s="74">
        <v>1.0937399999999999</v>
      </c>
    </row>
    <row r="45" spans="1:19" x14ac:dyDescent="0.25">
      <c r="A45" s="164" t="s">
        <v>36</v>
      </c>
      <c r="B45" s="180">
        <v>51.789230000000003</v>
      </c>
      <c r="C45" s="181">
        <v>36.279049999999991</v>
      </c>
      <c r="D45" s="181">
        <v>46.825630000000004</v>
      </c>
      <c r="E45" s="181">
        <v>25.760020000000001</v>
      </c>
      <c r="F45" s="181">
        <v>40.118310000000001</v>
      </c>
      <c r="G45" s="181">
        <v>26.837489999999999</v>
      </c>
      <c r="H45" s="72">
        <v>227.60973000000001</v>
      </c>
      <c r="I45" s="164"/>
      <c r="J45" s="182"/>
      <c r="K45" s="183" t="s">
        <v>32</v>
      </c>
      <c r="L45" s="184" t="s">
        <v>13</v>
      </c>
      <c r="M45" s="173">
        <v>0</v>
      </c>
      <c r="N45" s="174">
        <v>0</v>
      </c>
      <c r="O45" s="174">
        <v>0</v>
      </c>
      <c r="P45" s="174">
        <v>0</v>
      </c>
      <c r="Q45" s="174">
        <v>0</v>
      </c>
      <c r="R45" s="174">
        <v>0.37031999999999998</v>
      </c>
      <c r="S45" s="73">
        <v>0.37031999999999998</v>
      </c>
    </row>
    <row r="46" spans="1:19" x14ac:dyDescent="0.25">
      <c r="A46" s="164" t="s">
        <v>121</v>
      </c>
      <c r="B46" s="180">
        <v>-10.201519999999999</v>
      </c>
      <c r="C46" s="181">
        <v>6.8665699999999985</v>
      </c>
      <c r="D46" s="181">
        <v>7.1440400000000013</v>
      </c>
      <c r="E46" s="181">
        <v>6.6111800000000001</v>
      </c>
      <c r="F46" s="181">
        <v>-0.4313499999999999</v>
      </c>
      <c r="G46" s="181">
        <v>8.7373700000000003</v>
      </c>
      <c r="H46" s="72">
        <v>18.726290000000002</v>
      </c>
      <c r="I46" s="164"/>
      <c r="J46" s="175" t="s">
        <v>24</v>
      </c>
      <c r="K46" s="176" t="s">
        <v>123</v>
      </c>
      <c r="L46" s="177" t="s">
        <v>117</v>
      </c>
      <c r="M46" s="178">
        <v>0</v>
      </c>
      <c r="N46" s="179">
        <v>5.0371199999999998</v>
      </c>
      <c r="O46" s="179">
        <v>-5.0371199999999998</v>
      </c>
      <c r="P46" s="179">
        <v>0</v>
      </c>
      <c r="Q46" s="179">
        <v>0</v>
      </c>
      <c r="R46" s="179">
        <v>0</v>
      </c>
      <c r="S46" s="76">
        <v>0</v>
      </c>
    </row>
    <row r="47" spans="1:19" x14ac:dyDescent="0.25">
      <c r="A47" s="164" t="s">
        <v>85</v>
      </c>
      <c r="B47" s="180">
        <v>0</v>
      </c>
      <c r="C47" s="181">
        <v>0</v>
      </c>
      <c r="D47" s="181">
        <v>0</v>
      </c>
      <c r="E47" s="181">
        <v>24.38504</v>
      </c>
      <c r="F47" s="181">
        <v>5.5997400000000015</v>
      </c>
      <c r="G47" s="181">
        <v>21.048190000000002</v>
      </c>
      <c r="H47" s="72">
        <v>51.032970000000006</v>
      </c>
      <c r="I47" s="164"/>
      <c r="J47" s="172" t="s">
        <v>22</v>
      </c>
      <c r="K47" s="169" t="s">
        <v>32</v>
      </c>
      <c r="L47" s="164" t="s">
        <v>76</v>
      </c>
      <c r="M47" s="180">
        <v>2.1393300000000002</v>
      </c>
      <c r="N47" s="181">
        <v>5.7348499999999989</v>
      </c>
      <c r="O47" s="181">
        <v>3.3532100000000002</v>
      </c>
      <c r="P47" s="181">
        <v>4.8444899999999995</v>
      </c>
      <c r="Q47" s="181">
        <v>5.5585000000000013</v>
      </c>
      <c r="R47" s="181">
        <v>0</v>
      </c>
      <c r="S47" s="72">
        <v>21.630380000000002</v>
      </c>
    </row>
    <row r="48" spans="1:19" ht="15.75" thickBot="1" x14ac:dyDescent="0.3">
      <c r="A48" s="164" t="s">
        <v>123</v>
      </c>
      <c r="B48" s="180">
        <v>0</v>
      </c>
      <c r="C48" s="181">
        <v>5.0371199999999998</v>
      </c>
      <c r="D48" s="181">
        <v>2.5185599999999999</v>
      </c>
      <c r="E48" s="181">
        <v>1.0355399999999999</v>
      </c>
      <c r="F48" s="181">
        <v>0</v>
      </c>
      <c r="G48" s="181">
        <v>0</v>
      </c>
      <c r="H48" s="72">
        <v>8.5912199999999999</v>
      </c>
      <c r="I48" s="164"/>
      <c r="J48" s="172" t="s">
        <v>0</v>
      </c>
      <c r="K48" s="169" t="s">
        <v>32</v>
      </c>
      <c r="L48" s="164" t="s">
        <v>13</v>
      </c>
      <c r="M48" s="189">
        <v>1.04233</v>
      </c>
      <c r="N48" s="190">
        <v>0</v>
      </c>
      <c r="O48" s="190">
        <v>0</v>
      </c>
      <c r="P48" s="190">
        <v>0</v>
      </c>
      <c r="Q48" s="190">
        <v>0.23444000000000001</v>
      </c>
      <c r="R48" s="190">
        <v>0.59180999999999995</v>
      </c>
      <c r="S48" s="72">
        <v>1.8685799999999999</v>
      </c>
    </row>
    <row r="49" spans="1:19" ht="15.75" thickBot="1" x14ac:dyDescent="0.3">
      <c r="A49" s="164" t="s">
        <v>122</v>
      </c>
      <c r="B49" s="180">
        <v>0.18690000000000001</v>
      </c>
      <c r="C49" s="181">
        <v>0</v>
      </c>
      <c r="D49" s="181">
        <v>0</v>
      </c>
      <c r="E49" s="181">
        <v>0</v>
      </c>
      <c r="F49" s="181">
        <v>0</v>
      </c>
      <c r="G49" s="181">
        <v>0</v>
      </c>
      <c r="H49" s="72">
        <v>0.18690000000000001</v>
      </c>
      <c r="I49" s="164"/>
      <c r="J49" s="38" t="s">
        <v>48</v>
      </c>
      <c r="K49" s="39"/>
      <c r="L49" s="221"/>
      <c r="M49" s="40">
        <v>163.19575</v>
      </c>
      <c r="N49" s="41">
        <v>181.94445999999999</v>
      </c>
      <c r="O49" s="41">
        <v>177.55970000000002</v>
      </c>
      <c r="P49" s="41">
        <v>149.83123000000001</v>
      </c>
      <c r="Q49" s="41">
        <v>134.54410000000007</v>
      </c>
      <c r="R49" s="41">
        <v>133.96060000000003</v>
      </c>
      <c r="S49" s="42">
        <v>941.03584000000035</v>
      </c>
    </row>
    <row r="50" spans="1:19" ht="15.75" thickBot="1" x14ac:dyDescent="0.3">
      <c r="A50" s="8" t="s">
        <v>48</v>
      </c>
      <c r="B50" s="40">
        <v>163.19575000000003</v>
      </c>
      <c r="C50" s="41">
        <v>181.94445999999999</v>
      </c>
      <c r="D50" s="41">
        <v>177.55970000000002</v>
      </c>
      <c r="E50" s="41">
        <v>149.83123000000001</v>
      </c>
      <c r="F50" s="41">
        <v>134.54410000000001</v>
      </c>
      <c r="G50" s="41">
        <v>133.96060000000003</v>
      </c>
      <c r="H50" s="42">
        <v>941.03584000000012</v>
      </c>
      <c r="I50" s="164"/>
      <c r="J50" s="164"/>
      <c r="K50" s="164"/>
      <c r="L50" s="164"/>
      <c r="M50" s="211"/>
      <c r="N50" s="211"/>
      <c r="O50" s="211"/>
      <c r="P50" s="211"/>
      <c r="Q50" s="211"/>
      <c r="R50" s="211"/>
      <c r="S50" s="211"/>
    </row>
    <row r="51" spans="1:19" ht="15.75" thickBot="1" x14ac:dyDescent="0.3">
      <c r="A51" s="218" t="s">
        <v>49</v>
      </c>
      <c r="B51" s="219"/>
      <c r="C51" s="219"/>
      <c r="D51" s="219"/>
      <c r="E51" s="219"/>
      <c r="F51" s="219"/>
      <c r="G51" s="219"/>
      <c r="H51" s="220"/>
      <c r="I51" s="164"/>
      <c r="J51" s="38" t="s">
        <v>28</v>
      </c>
      <c r="K51" s="39"/>
      <c r="L51" s="221"/>
      <c r="M51" s="40">
        <v>163.19575</v>
      </c>
      <c r="N51" s="41">
        <v>181.94445999999999</v>
      </c>
      <c r="O51" s="41">
        <v>178.33220000000003</v>
      </c>
      <c r="P51" s="41">
        <v>149.83123000000001</v>
      </c>
      <c r="Q51" s="41">
        <v>135.01928000000007</v>
      </c>
      <c r="R51" s="41">
        <v>136.82060000000004</v>
      </c>
      <c r="S51" s="42">
        <v>945.14352000000031</v>
      </c>
    </row>
    <row r="52" spans="1:19" x14ac:dyDescent="0.25">
      <c r="A52" s="164" t="s">
        <v>110</v>
      </c>
      <c r="B52" s="170">
        <v>0</v>
      </c>
      <c r="C52" s="171">
        <v>0</v>
      </c>
      <c r="D52" s="171">
        <v>0.52249999999999996</v>
      </c>
      <c r="E52" s="171">
        <v>0</v>
      </c>
      <c r="F52" s="171">
        <v>0</v>
      </c>
      <c r="G52" s="171">
        <v>2.86</v>
      </c>
      <c r="H52" s="72">
        <v>3.3824999999999998</v>
      </c>
      <c r="I52" s="164"/>
      <c r="J52" s="222"/>
      <c r="K52" s="164"/>
      <c r="L52" s="164"/>
      <c r="M52" s="164"/>
      <c r="N52" s="164"/>
      <c r="O52" s="164"/>
      <c r="P52" s="164"/>
      <c r="Q52" s="164"/>
      <c r="R52" s="164"/>
      <c r="S52" s="164"/>
    </row>
    <row r="53" spans="1:19" x14ac:dyDescent="0.25">
      <c r="A53" s="164" t="s">
        <v>129</v>
      </c>
      <c r="B53" s="180">
        <v>0</v>
      </c>
      <c r="C53" s="181">
        <v>0</v>
      </c>
      <c r="D53" s="181">
        <v>0.25</v>
      </c>
      <c r="E53" s="181">
        <v>0</v>
      </c>
      <c r="F53" s="181">
        <v>0</v>
      </c>
      <c r="G53" s="181">
        <v>0</v>
      </c>
      <c r="H53" s="72">
        <v>0.25</v>
      </c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</row>
    <row r="54" spans="1:19" ht="15.75" thickBot="1" x14ac:dyDescent="0.3">
      <c r="A54" s="164" t="s">
        <v>43</v>
      </c>
      <c r="B54" s="189">
        <v>0</v>
      </c>
      <c r="C54" s="190">
        <v>0</v>
      </c>
      <c r="D54" s="190">
        <v>0</v>
      </c>
      <c r="E54" s="190">
        <v>0</v>
      </c>
      <c r="F54" s="190">
        <v>0.47517999999999999</v>
      </c>
      <c r="G54" s="190">
        <v>0</v>
      </c>
      <c r="H54" s="72">
        <v>0.47517999999999999</v>
      </c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</row>
    <row r="55" spans="1:19" ht="15.75" thickBot="1" x14ac:dyDescent="0.3">
      <c r="A55" s="8" t="s">
        <v>57</v>
      </c>
      <c r="B55" s="40">
        <v>0</v>
      </c>
      <c r="C55" s="41">
        <v>0</v>
      </c>
      <c r="D55" s="41">
        <v>0.77249999999999996</v>
      </c>
      <c r="E55" s="41">
        <v>0</v>
      </c>
      <c r="F55" s="41">
        <v>0.47517999999999999</v>
      </c>
      <c r="G55" s="41">
        <v>2.86</v>
      </c>
      <c r="H55" s="42">
        <v>4.1076800000000002</v>
      </c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</row>
    <row r="56" spans="1:19" ht="15.75" thickBot="1" x14ac:dyDescent="0.3">
      <c r="A56" s="164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</row>
    <row r="57" spans="1:19" ht="15.75" thickBot="1" x14ac:dyDescent="0.3">
      <c r="A57" s="8" t="s">
        <v>28</v>
      </c>
      <c r="B57" s="40">
        <v>163.19575000000003</v>
      </c>
      <c r="C57" s="210">
        <v>181.94445999999999</v>
      </c>
      <c r="D57" s="210">
        <v>178.33220000000003</v>
      </c>
      <c r="E57" s="210">
        <v>149.83123000000001</v>
      </c>
      <c r="F57" s="210">
        <v>135.01928000000001</v>
      </c>
      <c r="G57" s="210">
        <v>136.82060000000004</v>
      </c>
      <c r="H57" s="42">
        <v>945.14352000000008</v>
      </c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</row>
    <row r="58" spans="1:19" x14ac:dyDescent="0.25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</row>
    <row r="59" spans="1:19" x14ac:dyDescent="0.25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</row>
    <row r="60" spans="1:19" x14ac:dyDescent="0.25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</row>
    <row r="61" spans="1:19" x14ac:dyDescent="0.25">
      <c r="A61" s="164"/>
      <c r="B61" s="223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</row>
    <row r="62" spans="1:19" x14ac:dyDescent="0.25">
      <c r="A62" s="164"/>
      <c r="B62" s="164"/>
      <c r="C62" s="164"/>
      <c r="D62" s="164"/>
      <c r="E62" s="164"/>
      <c r="F62" s="164"/>
      <c r="G62" s="164"/>
      <c r="H62" s="164"/>
      <c r="I62" s="164"/>
    </row>
    <row r="63" spans="1:19" x14ac:dyDescent="0.25">
      <c r="A63" s="164"/>
      <c r="B63" s="164"/>
      <c r="C63" s="164"/>
      <c r="D63" s="164"/>
      <c r="E63" s="164"/>
      <c r="F63" s="164"/>
      <c r="G63" s="164"/>
      <c r="H63" s="164"/>
      <c r="I63" s="164"/>
    </row>
    <row r="64" spans="1:19" x14ac:dyDescent="0.25">
      <c r="A64" s="164"/>
      <c r="B64" s="164"/>
      <c r="C64" s="164"/>
      <c r="D64" s="164"/>
      <c r="E64" s="164"/>
      <c r="F64" s="164"/>
      <c r="G64" s="164"/>
      <c r="H64" s="164"/>
      <c r="I64" s="164"/>
    </row>
    <row r="65" spans="1:9" x14ac:dyDescent="0.25">
      <c r="A65" s="164"/>
      <c r="B65" s="164"/>
      <c r="C65" s="164"/>
      <c r="D65" s="164"/>
      <c r="E65" s="164"/>
      <c r="F65" s="164"/>
      <c r="G65" s="164"/>
      <c r="H65" s="164"/>
      <c r="I65" s="164"/>
    </row>
  </sheetData>
  <mergeCells count="4">
    <mergeCell ref="J3:L3"/>
    <mergeCell ref="J8:L8"/>
    <mergeCell ref="A36:H36"/>
    <mergeCell ref="A51:H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2022-23</vt:lpstr>
      <vt:lpstr>2023-24</vt:lpstr>
      <vt:lpstr>2024-25</vt:lpstr>
      <vt:lpstr>2025-26 (Q2)</vt:lpstr>
    </vt:vector>
  </TitlesOfParts>
  <Company>S&amp;SHIS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Wild (RLY) NSCHT</dc:creator>
  <cp:lastModifiedBy>Michelle Wild (RLY) NSCHT</cp:lastModifiedBy>
  <dcterms:created xsi:type="dcterms:W3CDTF">2024-10-03T14:52:49Z</dcterms:created>
  <dcterms:modified xsi:type="dcterms:W3CDTF">2025-10-21T08:07:06Z</dcterms:modified>
</cp:coreProperties>
</file>