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X:\McKeowns\Spend over £25k reports\2526\"/>
    </mc:Choice>
  </mc:AlternateContent>
  <xr:revisionPtr revIDLastSave="0" documentId="13_ncr:1_{00A53D52-30D9-4EAC-ACEB-5649DF08088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Over 25k Report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6" i="2" l="1"/>
  <c r="H77" i="2"/>
  <c r="I77" i="2" s="1"/>
</calcChain>
</file>

<file path=xl/sharedStrings.xml><?xml version="1.0" encoding="utf-8"?>
<sst xmlns="http://schemas.openxmlformats.org/spreadsheetml/2006/main" count="540" uniqueCount="151">
  <si>
    <t/>
  </si>
  <si>
    <t>NORTH STAFFS COMBINED  HEALTHCARE NHST</t>
  </si>
  <si>
    <t>Integra Finance System</t>
  </si>
  <si>
    <t>Spend over 25k Report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</si>
  <si>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</si>
  <si>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</si>
  <si>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</si>
  <si>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</si>
  <si>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</si>
  <si>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</si>
  <si>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</si>
  <si>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Line Value</t>
  </si>
  <si>
    <t>VAT Registration Number</t>
  </si>
  <si>
    <t>DEPARTMENT OF HEALTH</t>
  </si>
  <si>
    <t>12 Sep 2025</t>
  </si>
  <si>
    <t>PATIENT PLACEMENTS</t>
  </si>
  <si>
    <t>SPECIALIST SERVICES</t>
  </si>
  <si>
    <t>NEEDWOOD HOUSE NURSING HOME</t>
  </si>
  <si>
    <t>0003340172</t>
  </si>
  <si>
    <t>01 Sep 2025</t>
  </si>
  <si>
    <t>ASPIRATIONS CARE LIMITED</t>
  </si>
  <si>
    <t>0003341074</t>
  </si>
  <si>
    <t>0003341075</t>
  </si>
  <si>
    <t>03 Sep 2025</t>
  </si>
  <si>
    <t>ST ANDREWS HEALTHCARE</t>
  </si>
  <si>
    <t>0003341083</t>
  </si>
  <si>
    <t>000000000000</t>
  </si>
  <si>
    <t>ECHO SUPPORTED LIVING SERVICES LTD</t>
  </si>
  <si>
    <t>0003341085</t>
  </si>
  <si>
    <t>0003341087</t>
  </si>
  <si>
    <t>0003341091</t>
  </si>
  <si>
    <t>FREDAS CARE LTD</t>
  </si>
  <si>
    <t>0003341095</t>
  </si>
  <si>
    <t>0003341096</t>
  </si>
  <si>
    <t>CYGNET (DH) LTD</t>
  </si>
  <si>
    <t>0003341102</t>
  </si>
  <si>
    <t>0003341103</t>
  </si>
  <si>
    <t>ACHIEVE TOGETHER SERVICES LTD</t>
  </si>
  <si>
    <t>0003341110</t>
  </si>
  <si>
    <t>0003341112</t>
  </si>
  <si>
    <t>0003341113</t>
  </si>
  <si>
    <t>0003341116</t>
  </si>
  <si>
    <t>0003341117</t>
  </si>
  <si>
    <t>CYGNET BEHAVIOURAL HEALTH LTD</t>
  </si>
  <si>
    <t>0003341135</t>
  </si>
  <si>
    <t>NON NHS SLAS</t>
  </si>
  <si>
    <t>PRIMARY CARE DIRECTORATE</t>
  </si>
  <si>
    <t>CHANGES</t>
  </si>
  <si>
    <t>0003341138</t>
  </si>
  <si>
    <t>08 Sep 2025</t>
  </si>
  <si>
    <t>COVEBERRY LIMITED</t>
  </si>
  <si>
    <t>0003341169</t>
  </si>
  <si>
    <t>0003341177</t>
  </si>
  <si>
    <t>0003341178</t>
  </si>
  <si>
    <t>17 Sep 2025</t>
  </si>
  <si>
    <t>0003341192</t>
  </si>
  <si>
    <t>LEONARDS CROFT PARKCARE HOUSE(2)</t>
  </si>
  <si>
    <t>0003341290</t>
  </si>
  <si>
    <t>OBSERVATIONS</t>
  </si>
  <si>
    <t>MILDMAY OAKS PRIORY</t>
  </si>
  <si>
    <t>0003341317</t>
  </si>
  <si>
    <t>16 Sep 2025</t>
  </si>
  <si>
    <t>COVENTRY AND WARWICKSHIRE PARTNERSHIP</t>
  </si>
  <si>
    <t>0003341319</t>
  </si>
  <si>
    <t>CARE SERVICES UK LTD T/A LANRICK COTTAGE</t>
  </si>
  <si>
    <t>0003341320</t>
  </si>
  <si>
    <t>22 Sep 2025</t>
  </si>
  <si>
    <t>ACCOMPLISH GROUP</t>
  </si>
  <si>
    <t>0003341327</t>
  </si>
  <si>
    <t>0003341332</t>
  </si>
  <si>
    <t>0003341333</t>
  </si>
  <si>
    <t>0003341334</t>
  </si>
  <si>
    <t>0003341335</t>
  </si>
  <si>
    <t>0003341337</t>
  </si>
  <si>
    <t>0003341338</t>
  </si>
  <si>
    <t>0003341339</t>
  </si>
  <si>
    <t>SHELTON CARE LIMITED</t>
  </si>
  <si>
    <t>0003341343</t>
  </si>
  <si>
    <t>HADET SOLUTIONS LTD(HADET HEALTHCARE)</t>
  </si>
  <si>
    <t>0003341349</t>
  </si>
  <si>
    <t>0003341350</t>
  </si>
  <si>
    <t>24 Sep 2025</t>
  </si>
  <si>
    <t>GRAY HEALTHCARE LIMITED</t>
  </si>
  <si>
    <t>0003341364</t>
  </si>
  <si>
    <t>0003341365</t>
  </si>
  <si>
    <t>0003341407</t>
  </si>
  <si>
    <t>0003341409</t>
  </si>
  <si>
    <t>0003341418</t>
  </si>
  <si>
    <t>0003341421</t>
  </si>
  <si>
    <t>0003341425</t>
  </si>
  <si>
    <t>0003341469</t>
  </si>
  <si>
    <t>0003341475</t>
  </si>
  <si>
    <t>0003341476</t>
  </si>
  <si>
    <t>CYGNET LEARNING DISABILTY MIDLANDS LTD</t>
  </si>
  <si>
    <t>0003341514</t>
  </si>
  <si>
    <t>PICU OOA PLACEMENTS</t>
  </si>
  <si>
    <t>RECHARGEABLES</t>
  </si>
  <si>
    <t>PRIORY HOSPITAL BARNT GREEN</t>
  </si>
  <si>
    <t>0003678588</t>
  </si>
  <si>
    <t>02 Sep 2025</t>
  </si>
  <si>
    <t>NON HEALHCARE SLA</t>
  </si>
  <si>
    <t>DIR OF STRATEGY &amp; DEVELOPMENT</t>
  </si>
  <si>
    <t>MIDLANDS PARTNERSHIP NHS FOUNDATION TRUS</t>
  </si>
  <si>
    <t>0003678622</t>
  </si>
  <si>
    <t>CHEADLE ROYAL HOSPITAL A PART OF THE PRI</t>
  </si>
  <si>
    <t>0003678661</t>
  </si>
  <si>
    <t>RIGHT OF USE BORROWINGS</t>
  </si>
  <si>
    <t>BALANCE SHEET</t>
  </si>
  <si>
    <t>MARK ATKINS ASSOCIATES</t>
  </si>
  <si>
    <t>0003678668</t>
  </si>
  <si>
    <t>11 Sep 2025</t>
  </si>
  <si>
    <t>GP &amp; F/Y 1/2 DOCTORS</t>
  </si>
  <si>
    <t>MED &amp; CLINICAL EFFECTIVENESS</t>
  </si>
  <si>
    <t>MWL TEACHING HOSPITALS NHS TRUST</t>
  </si>
  <si>
    <t>0003678685</t>
  </si>
  <si>
    <t>FPHP10'S</t>
  </si>
  <si>
    <t>COMMUNITY</t>
  </si>
  <si>
    <t>NHS BUSINESS SUPPORT AUTHORITY</t>
  </si>
  <si>
    <t>0003678687</t>
  </si>
  <si>
    <t>ACUTE SERVICES &amp; URGENT CARE</t>
  </si>
  <si>
    <t>0003678723</t>
  </si>
  <si>
    <t>19 Sep 2025</t>
  </si>
  <si>
    <t>FINANCE PERFORMANCE &amp; ESTATES</t>
  </si>
  <si>
    <t>NHS MIDLANDS AND LANCASHIRE CSU</t>
  </si>
  <si>
    <t>0003678727</t>
  </si>
  <si>
    <t>000654442045</t>
  </si>
  <si>
    <t>10 Sep 2025</t>
  </si>
  <si>
    <t>NATIONAL INS. - EMPLOYEES</t>
  </si>
  <si>
    <t>HMRC GOVT EMPLOYERS ACCOUNT</t>
  </si>
  <si>
    <t>0003678757</t>
  </si>
  <si>
    <t>BUILDINGS</t>
  </si>
  <si>
    <t>CAPITAL</t>
  </si>
  <si>
    <t>TOWN HOSPITALS(N.S. COMBINED) LIMITED</t>
  </si>
  <si>
    <t>0003678760</t>
  </si>
  <si>
    <t>23 Sep 2025</t>
  </si>
  <si>
    <t>DRUGS</t>
  </si>
  <si>
    <t>UNIVERSITY HOSP OF N MIDLANDS NHS TRUST</t>
  </si>
  <si>
    <t>0003678774</t>
  </si>
  <si>
    <t>0003678777</t>
  </si>
  <si>
    <t>SERVICES RECEIVED : REVENUE</t>
  </si>
  <si>
    <t>0003678779</t>
  </si>
  <si>
    <t>HARD / SOFTWARE - LICENCES</t>
  </si>
  <si>
    <t>DH OPCO UK LTD</t>
  </si>
  <si>
    <t>0060095709</t>
  </si>
  <si>
    <t>0060095710</t>
  </si>
  <si>
    <t>HARD / SOFTWARE - MAINTENANCE</t>
  </si>
  <si>
    <t>LOGEX HEALTHCARE ANALYTICS LTD</t>
  </si>
  <si>
    <t>0060095739</t>
  </si>
  <si>
    <t>HARD / SOFTWARE - PURCHASE</t>
  </si>
  <si>
    <t>INTEGRATED BUSINESS SOFTWARE AND SOLUTI</t>
  </si>
  <si>
    <t>0060095797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</si>
</sst>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E6945-963A-4251-BDC1-FD8D25774918}">
  <dimension ref="A1:J77"/>
  <sheetViews>
    <sheetView tabSelected="1" topLeftCell="B71" workbookViewId="0">
      <selection activeCell="G78" sqref="G78"/>
    </sheetView>
  </sheetViews>
  <sheetFormatPr defaultRowHeight="14.5" x14ac:dyDescent="0.35"/>
  <cols>
    <col min="1" max="1" width="21.453125" customWidth="1"/>
    <col min="2" max="2" width="40.26953125" bestFit="1" customWidth="1"/>
    <col min="3" max="3" width="10.7265625" bestFit="1" customWidth="1"/>
    <col min="6" max="6" width="42.90625" bestFit="1" customWidth="1"/>
    <col min="7" max="7" width="18" bestFit="1" customWidth="1"/>
    <col min="8" max="8" width="10.81640625" bestFit="1" customWidth="1"/>
    <col min="9" max="9" width="22" bestFit="1" customWidth="1"/>
  </cols>
  <sheetData>
    <row r="1" spans="1:9" x14ac:dyDescent="0.35">
      <c r="A1" t="s">
        <v>0</v>
      </c>
    </row>
    <row r="2" spans="1:9" x14ac:dyDescent="0.35">
      <c r="A2" t="s">
        <v>0</v>
      </c>
    </row>
    <row r="3" spans="1:9" x14ac:dyDescent="0.35">
      <c r="A3" t="s">
        <v>0</v>
      </c>
    </row>
    <row r="4" spans="1:9" x14ac:dyDescent="0.35">
      <c r="A4" t="s">
        <v>1</v>
      </c>
    </row>
    <row r="5" spans="1:9" x14ac:dyDescent="0.35">
      <c r="A5" t="s">
        <v>0</v>
      </c>
    </row>
    <row r="6" spans="1:9" x14ac:dyDescent="0.35">
      <c r="A6" t="s">
        <v>2</v>
      </c>
    </row>
    <row r="7" spans="1:9" x14ac:dyDescent="0.35">
      <c r="A7" t="s">
        <v>0</v>
      </c>
    </row>
    <row r="8" spans="1:9" x14ac:dyDescent="0.35">
      <c r="A8" t="s">
        <v>3</v>
      </c>
    </row>
    <row r="9" spans="1:9" x14ac:dyDescent="0.35">
      <c r="A9" t="s">
        <v>0</v>
      </c>
    </row>
    <row r="10" spans="1:9" x14ac:dyDescent="0.35">
      <c r="A10" t="s">
        <v>4</v>
      </c>
      <c r="B10" t="s">
        <v>5</v>
      </c>
      <c r="C10" t="s">
        <v>6</v>
      </c>
      <c r="D10" t="s">
        <v>7</v>
      </c>
      <c r="E10" t="s">
        <v>8</v>
      </c>
      <c r="F10" t="s">
        <v>9</v>
      </c>
      <c r="G10" t="s">
        <v>10</v>
      </c>
      <c r="H10" t="s">
        <v>11</v>
      </c>
      <c r="I10" t="s">
        <v>12</v>
      </c>
    </row>
    <row r="11" spans="1:9" x14ac:dyDescent="0.35">
      <c r="A11" t="s">
        <v>13</v>
      </c>
      <c r="B11" t="s">
        <v>1</v>
      </c>
      <c r="C11" t="s">
        <v>14</v>
      </c>
      <c r="D11" t="s">
        <v>15</v>
      </c>
      <c r="E11" t="s">
        <v>16</v>
      </c>
      <c r="F11" t="s">
        <v>17</v>
      </c>
      <c r="G11" t="s">
        <v>18</v>
      </c>
      <c r="H11">
        <v>36659.879999999997</v>
      </c>
      <c r="I11" t="s">
        <v>0</v>
      </c>
    </row>
    <row r="12" spans="1:9" x14ac:dyDescent="0.35">
      <c r="A12" t="s">
        <v>13</v>
      </c>
      <c r="B12" t="s">
        <v>1</v>
      </c>
      <c r="C12" t="s">
        <v>19</v>
      </c>
      <c r="D12" t="s">
        <v>15</v>
      </c>
      <c r="E12" t="s">
        <v>16</v>
      </c>
      <c r="F12" t="s">
        <v>20</v>
      </c>
      <c r="G12" t="s">
        <v>21</v>
      </c>
      <c r="H12">
        <v>40800.959999999999</v>
      </c>
      <c r="I12" t="s">
        <v>0</v>
      </c>
    </row>
    <row r="13" spans="1:9" x14ac:dyDescent="0.35">
      <c r="A13" t="s">
        <v>13</v>
      </c>
      <c r="B13" t="s">
        <v>1</v>
      </c>
      <c r="C13" t="s">
        <v>19</v>
      </c>
      <c r="D13" t="s">
        <v>15</v>
      </c>
      <c r="E13" t="s">
        <v>16</v>
      </c>
      <c r="F13" t="s">
        <v>20</v>
      </c>
      <c r="G13" t="s">
        <v>22</v>
      </c>
      <c r="H13">
        <v>30600.720000000001</v>
      </c>
      <c r="I13" t="s">
        <v>0</v>
      </c>
    </row>
    <row r="14" spans="1:9" x14ac:dyDescent="0.35">
      <c r="A14" t="s">
        <v>13</v>
      </c>
      <c r="B14" t="s">
        <v>1</v>
      </c>
      <c r="C14" t="s">
        <v>23</v>
      </c>
      <c r="D14" t="s">
        <v>15</v>
      </c>
      <c r="E14" t="s">
        <v>16</v>
      </c>
      <c r="F14" t="s">
        <v>24</v>
      </c>
      <c r="G14" t="s">
        <v>25</v>
      </c>
      <c r="H14">
        <v>139283</v>
      </c>
      <c r="I14" t="s">
        <v>26</v>
      </c>
    </row>
    <row r="15" spans="1:9" x14ac:dyDescent="0.35">
      <c r="A15" t="s">
        <v>13</v>
      </c>
      <c r="B15" t="s">
        <v>1</v>
      </c>
      <c r="C15" t="s">
        <v>19</v>
      </c>
      <c r="D15" t="s">
        <v>15</v>
      </c>
      <c r="E15" t="s">
        <v>16</v>
      </c>
      <c r="F15" t="s">
        <v>27</v>
      </c>
      <c r="G15" t="s">
        <v>28</v>
      </c>
      <c r="H15">
        <v>39087.589999999997</v>
      </c>
      <c r="I15" t="s">
        <v>0</v>
      </c>
    </row>
    <row r="16" spans="1:9" x14ac:dyDescent="0.35">
      <c r="A16" t="s">
        <v>13</v>
      </c>
      <c r="B16" t="s">
        <v>1</v>
      </c>
      <c r="C16" t="s">
        <v>19</v>
      </c>
      <c r="D16" t="s">
        <v>15</v>
      </c>
      <c r="E16" t="s">
        <v>16</v>
      </c>
      <c r="F16" t="s">
        <v>27</v>
      </c>
      <c r="G16" t="s">
        <v>29</v>
      </c>
      <c r="H16">
        <v>32036.95</v>
      </c>
      <c r="I16" t="s">
        <v>0</v>
      </c>
    </row>
    <row r="17" spans="1:9" x14ac:dyDescent="0.35">
      <c r="A17" t="s">
        <v>13</v>
      </c>
      <c r="B17" t="s">
        <v>1</v>
      </c>
      <c r="C17" t="s">
        <v>19</v>
      </c>
      <c r="D17" t="s">
        <v>15</v>
      </c>
      <c r="E17" t="s">
        <v>16</v>
      </c>
      <c r="F17" t="s">
        <v>27</v>
      </c>
      <c r="G17" t="s">
        <v>30</v>
      </c>
      <c r="H17">
        <v>25812.15</v>
      </c>
      <c r="I17" t="s">
        <v>0</v>
      </c>
    </row>
    <row r="18" spans="1:9" x14ac:dyDescent="0.35">
      <c r="A18" t="s">
        <v>13</v>
      </c>
      <c r="B18" t="s">
        <v>1</v>
      </c>
      <c r="C18" t="s">
        <v>23</v>
      </c>
      <c r="D18" t="s">
        <v>15</v>
      </c>
      <c r="E18" t="s">
        <v>16</v>
      </c>
      <c r="F18" t="s">
        <v>31</v>
      </c>
      <c r="G18" t="s">
        <v>32</v>
      </c>
      <c r="H18">
        <v>31028.1</v>
      </c>
      <c r="I18" t="s">
        <v>0</v>
      </c>
    </row>
    <row r="19" spans="1:9" x14ac:dyDescent="0.35">
      <c r="A19" t="s">
        <v>13</v>
      </c>
      <c r="B19" t="s">
        <v>1</v>
      </c>
      <c r="C19" t="s">
        <v>23</v>
      </c>
      <c r="D19" t="s">
        <v>15</v>
      </c>
      <c r="E19" t="s">
        <v>16</v>
      </c>
      <c r="F19" t="s">
        <v>31</v>
      </c>
      <c r="G19" t="s">
        <v>33</v>
      </c>
      <c r="H19">
        <v>32062.37</v>
      </c>
      <c r="I19" t="s">
        <v>0</v>
      </c>
    </row>
    <row r="20" spans="1:9" x14ac:dyDescent="0.35">
      <c r="A20" t="s">
        <v>13</v>
      </c>
      <c r="B20" t="s">
        <v>1</v>
      </c>
      <c r="C20" t="s">
        <v>23</v>
      </c>
      <c r="D20" t="s">
        <v>15</v>
      </c>
      <c r="E20" t="s">
        <v>16</v>
      </c>
      <c r="F20" t="s">
        <v>34</v>
      </c>
      <c r="G20" t="s">
        <v>35</v>
      </c>
      <c r="H20">
        <v>28185.51</v>
      </c>
      <c r="I20" t="s">
        <v>0</v>
      </c>
    </row>
    <row r="21" spans="1:9" x14ac:dyDescent="0.35">
      <c r="A21" t="s">
        <v>13</v>
      </c>
      <c r="B21" t="s">
        <v>1</v>
      </c>
      <c r="C21" t="s">
        <v>23</v>
      </c>
      <c r="D21" t="s">
        <v>15</v>
      </c>
      <c r="E21" t="s">
        <v>16</v>
      </c>
      <c r="F21" t="s">
        <v>34</v>
      </c>
      <c r="G21" t="s">
        <v>36</v>
      </c>
      <c r="H21">
        <v>35166.71</v>
      </c>
      <c r="I21" t="s">
        <v>0</v>
      </c>
    </row>
    <row r="22" spans="1:9" x14ac:dyDescent="0.35">
      <c r="A22" t="s">
        <v>13</v>
      </c>
      <c r="B22" t="s">
        <v>1</v>
      </c>
      <c r="C22" t="s">
        <v>23</v>
      </c>
      <c r="D22" t="s">
        <v>15</v>
      </c>
      <c r="E22" t="s">
        <v>16</v>
      </c>
      <c r="F22" t="s">
        <v>37</v>
      </c>
      <c r="G22" t="s">
        <v>38</v>
      </c>
      <c r="H22">
        <v>23683.03</v>
      </c>
      <c r="I22" t="s">
        <v>0</v>
      </c>
    </row>
    <row r="23" spans="1:9" x14ac:dyDescent="0.35">
      <c r="A23" t="s">
        <v>13</v>
      </c>
      <c r="B23" t="s">
        <v>1</v>
      </c>
      <c r="C23" t="s">
        <v>23</v>
      </c>
      <c r="D23" t="s">
        <v>15</v>
      </c>
      <c r="E23" t="s">
        <v>16</v>
      </c>
      <c r="F23" t="s">
        <v>37</v>
      </c>
      <c r="G23" t="s">
        <v>39</v>
      </c>
      <c r="H23">
        <v>22239.84</v>
      </c>
      <c r="I23" t="s">
        <v>0</v>
      </c>
    </row>
    <row r="24" spans="1:9" x14ac:dyDescent="0.35">
      <c r="A24" t="s">
        <v>13</v>
      </c>
      <c r="B24" t="s">
        <v>1</v>
      </c>
      <c r="C24" t="s">
        <v>23</v>
      </c>
      <c r="D24" t="s">
        <v>15</v>
      </c>
      <c r="E24" t="s">
        <v>16</v>
      </c>
      <c r="F24" t="s">
        <v>37</v>
      </c>
      <c r="G24" t="s">
        <v>40</v>
      </c>
      <c r="H24">
        <v>41188.68</v>
      </c>
      <c r="I24" t="s">
        <v>0</v>
      </c>
    </row>
    <row r="25" spans="1:9" x14ac:dyDescent="0.35">
      <c r="A25" t="s">
        <v>13</v>
      </c>
      <c r="B25" t="s">
        <v>1</v>
      </c>
      <c r="C25" t="s">
        <v>23</v>
      </c>
      <c r="D25" t="s">
        <v>15</v>
      </c>
      <c r="E25" t="s">
        <v>16</v>
      </c>
      <c r="F25" t="s">
        <v>37</v>
      </c>
      <c r="G25" t="s">
        <v>41</v>
      </c>
      <c r="H25">
        <v>45153.58</v>
      </c>
      <c r="I25" t="s">
        <v>0</v>
      </c>
    </row>
    <row r="26" spans="1:9" x14ac:dyDescent="0.35">
      <c r="A26" t="s">
        <v>13</v>
      </c>
      <c r="B26" t="s">
        <v>1</v>
      </c>
      <c r="C26" t="s">
        <v>23</v>
      </c>
      <c r="D26" t="s">
        <v>15</v>
      </c>
      <c r="E26" t="s">
        <v>16</v>
      </c>
      <c r="F26" t="s">
        <v>37</v>
      </c>
      <c r="G26" t="s">
        <v>42</v>
      </c>
      <c r="H26">
        <v>32076.63</v>
      </c>
      <c r="I26" t="s">
        <v>0</v>
      </c>
    </row>
    <row r="27" spans="1:9" x14ac:dyDescent="0.35">
      <c r="A27" t="s">
        <v>13</v>
      </c>
      <c r="B27" t="s">
        <v>1</v>
      </c>
      <c r="C27" t="s">
        <v>23</v>
      </c>
      <c r="D27" t="s">
        <v>15</v>
      </c>
      <c r="E27" t="s">
        <v>16</v>
      </c>
      <c r="F27" t="s">
        <v>43</v>
      </c>
      <c r="G27" t="s">
        <v>44</v>
      </c>
      <c r="H27">
        <v>25071.56</v>
      </c>
      <c r="I27" t="s">
        <v>0</v>
      </c>
    </row>
    <row r="28" spans="1:9" x14ac:dyDescent="0.35">
      <c r="A28" t="s">
        <v>13</v>
      </c>
      <c r="B28" t="s">
        <v>1</v>
      </c>
      <c r="C28" t="s">
        <v>23</v>
      </c>
      <c r="D28" t="s">
        <v>45</v>
      </c>
      <c r="E28" t="s">
        <v>46</v>
      </c>
      <c r="F28" t="s">
        <v>47</v>
      </c>
      <c r="G28" t="s">
        <v>48</v>
      </c>
      <c r="H28">
        <v>63238</v>
      </c>
      <c r="I28" t="s">
        <v>26</v>
      </c>
    </row>
    <row r="29" spans="1:9" x14ac:dyDescent="0.35">
      <c r="A29" t="s">
        <v>13</v>
      </c>
      <c r="B29" t="s">
        <v>1</v>
      </c>
      <c r="C29" t="s">
        <v>49</v>
      </c>
      <c r="D29" t="s">
        <v>15</v>
      </c>
      <c r="E29" t="s">
        <v>16</v>
      </c>
      <c r="F29" t="s">
        <v>50</v>
      </c>
      <c r="G29" t="s">
        <v>51</v>
      </c>
      <c r="H29">
        <v>36048.699999999997</v>
      </c>
      <c r="I29" t="s">
        <v>0</v>
      </c>
    </row>
    <row r="30" spans="1:9" x14ac:dyDescent="0.35">
      <c r="A30" t="s">
        <v>13</v>
      </c>
      <c r="B30" t="s">
        <v>1</v>
      </c>
      <c r="C30" t="s">
        <v>49</v>
      </c>
      <c r="D30" t="s">
        <v>15</v>
      </c>
      <c r="E30" t="s">
        <v>16</v>
      </c>
      <c r="F30" t="s">
        <v>50</v>
      </c>
      <c r="G30" t="s">
        <v>52</v>
      </c>
      <c r="H30">
        <v>49334.64</v>
      </c>
      <c r="I30" t="s">
        <v>0</v>
      </c>
    </row>
    <row r="31" spans="1:9" x14ac:dyDescent="0.35">
      <c r="A31" t="s">
        <v>13</v>
      </c>
      <c r="B31" t="s">
        <v>1</v>
      </c>
      <c r="C31" t="s">
        <v>49</v>
      </c>
      <c r="D31" t="s">
        <v>15</v>
      </c>
      <c r="E31" t="s">
        <v>16</v>
      </c>
      <c r="F31" t="s">
        <v>50</v>
      </c>
      <c r="G31" t="s">
        <v>53</v>
      </c>
      <c r="H31">
        <v>60080.7</v>
      </c>
      <c r="I31" t="s">
        <v>0</v>
      </c>
    </row>
    <row r="32" spans="1:9" x14ac:dyDescent="0.35">
      <c r="A32" t="s">
        <v>13</v>
      </c>
      <c r="B32" t="s">
        <v>1</v>
      </c>
      <c r="C32" t="s">
        <v>54</v>
      </c>
      <c r="D32" t="s">
        <v>15</v>
      </c>
      <c r="E32" t="s">
        <v>16</v>
      </c>
      <c r="F32" t="s">
        <v>17</v>
      </c>
      <c r="G32" t="s">
        <v>55</v>
      </c>
      <c r="H32">
        <v>36696.239999999998</v>
      </c>
      <c r="I32" t="s">
        <v>0</v>
      </c>
    </row>
    <row r="33" spans="1:9" x14ac:dyDescent="0.35">
      <c r="A33" t="s">
        <v>13</v>
      </c>
      <c r="B33" t="s">
        <v>1</v>
      </c>
      <c r="C33" t="s">
        <v>14</v>
      </c>
      <c r="D33" t="s">
        <v>15</v>
      </c>
      <c r="E33" t="s">
        <v>16</v>
      </c>
      <c r="F33" t="s">
        <v>56</v>
      </c>
      <c r="G33" t="s">
        <v>57</v>
      </c>
      <c r="H33">
        <v>42836.63</v>
      </c>
      <c r="I33" t="s">
        <v>0</v>
      </c>
    </row>
    <row r="34" spans="1:9" x14ac:dyDescent="0.35">
      <c r="A34" t="s">
        <v>13</v>
      </c>
      <c r="B34" t="s">
        <v>1</v>
      </c>
      <c r="C34" t="s">
        <v>54</v>
      </c>
      <c r="D34" t="s">
        <v>58</v>
      </c>
      <c r="E34" t="s">
        <v>16</v>
      </c>
      <c r="F34" t="s">
        <v>59</v>
      </c>
      <c r="G34" t="s">
        <v>60</v>
      </c>
      <c r="H34">
        <v>34633.199999999997</v>
      </c>
      <c r="I34" t="s">
        <v>0</v>
      </c>
    </row>
    <row r="35" spans="1:9" x14ac:dyDescent="0.35">
      <c r="A35" t="s">
        <v>13</v>
      </c>
      <c r="B35" t="s">
        <v>1</v>
      </c>
      <c r="C35" t="s">
        <v>61</v>
      </c>
      <c r="D35" t="s">
        <v>15</v>
      </c>
      <c r="E35" t="s">
        <v>16</v>
      </c>
      <c r="F35" t="s">
        <v>62</v>
      </c>
      <c r="G35" t="s">
        <v>63</v>
      </c>
      <c r="H35">
        <v>113739</v>
      </c>
      <c r="I35" t="s">
        <v>26</v>
      </c>
    </row>
    <row r="36" spans="1:9" x14ac:dyDescent="0.35">
      <c r="A36" t="s">
        <v>13</v>
      </c>
      <c r="B36" t="s">
        <v>1</v>
      </c>
      <c r="C36" t="s">
        <v>54</v>
      </c>
      <c r="D36" t="s">
        <v>15</v>
      </c>
      <c r="E36" t="s">
        <v>16</v>
      </c>
      <c r="F36" t="s">
        <v>64</v>
      </c>
      <c r="G36" t="s">
        <v>65</v>
      </c>
      <c r="H36">
        <v>29212.38</v>
      </c>
      <c r="I36" t="s">
        <v>0</v>
      </c>
    </row>
    <row r="37" spans="1:9" x14ac:dyDescent="0.35">
      <c r="A37" t="s">
        <v>13</v>
      </c>
      <c r="B37" t="s">
        <v>1</v>
      </c>
      <c r="C37" t="s">
        <v>66</v>
      </c>
      <c r="D37" t="s">
        <v>15</v>
      </c>
      <c r="E37" t="s">
        <v>16</v>
      </c>
      <c r="F37" t="s">
        <v>67</v>
      </c>
      <c r="G37" t="s">
        <v>68</v>
      </c>
      <c r="H37">
        <v>26542.47</v>
      </c>
      <c r="I37" t="s">
        <v>0</v>
      </c>
    </row>
    <row r="38" spans="1:9" x14ac:dyDescent="0.35">
      <c r="A38" t="s">
        <v>13</v>
      </c>
      <c r="B38" t="s">
        <v>1</v>
      </c>
      <c r="C38" t="s">
        <v>66</v>
      </c>
      <c r="D38" t="s">
        <v>15</v>
      </c>
      <c r="E38" t="s">
        <v>16</v>
      </c>
      <c r="F38" t="s">
        <v>20</v>
      </c>
      <c r="G38" t="s">
        <v>69</v>
      </c>
      <c r="H38">
        <v>43624.73</v>
      </c>
      <c r="I38" t="s">
        <v>0</v>
      </c>
    </row>
    <row r="39" spans="1:9" x14ac:dyDescent="0.35">
      <c r="A39" t="s">
        <v>13</v>
      </c>
      <c r="B39" t="s">
        <v>1</v>
      </c>
      <c r="C39" t="s">
        <v>66</v>
      </c>
      <c r="D39" t="s">
        <v>15</v>
      </c>
      <c r="E39" t="s">
        <v>16</v>
      </c>
      <c r="F39" t="s">
        <v>20</v>
      </c>
      <c r="G39" t="s">
        <v>70</v>
      </c>
      <c r="H39">
        <v>28324.37</v>
      </c>
      <c r="I39" t="s">
        <v>0</v>
      </c>
    </row>
    <row r="40" spans="1:9" x14ac:dyDescent="0.35">
      <c r="A40" t="s">
        <v>13</v>
      </c>
      <c r="B40" t="s">
        <v>1</v>
      </c>
      <c r="C40" t="s">
        <v>66</v>
      </c>
      <c r="D40" t="s">
        <v>15</v>
      </c>
      <c r="E40" t="s">
        <v>16</v>
      </c>
      <c r="F40" t="s">
        <v>20</v>
      </c>
      <c r="G40" t="s">
        <v>71</v>
      </c>
      <c r="H40">
        <v>53824.97</v>
      </c>
      <c r="I40" t="s">
        <v>0</v>
      </c>
    </row>
    <row r="41" spans="1:9" x14ac:dyDescent="0.35">
      <c r="A41" t="s">
        <v>13</v>
      </c>
      <c r="B41" t="s">
        <v>1</v>
      </c>
      <c r="C41" t="s">
        <v>66</v>
      </c>
      <c r="D41" t="s">
        <v>15</v>
      </c>
      <c r="E41" t="s">
        <v>16</v>
      </c>
      <c r="F41" t="s">
        <v>20</v>
      </c>
      <c r="G41" t="s">
        <v>72</v>
      </c>
      <c r="H41">
        <v>43624.73</v>
      </c>
      <c r="I41" t="s">
        <v>0</v>
      </c>
    </row>
    <row r="42" spans="1:9" x14ac:dyDescent="0.35">
      <c r="A42" t="s">
        <v>13</v>
      </c>
      <c r="B42" t="s">
        <v>1</v>
      </c>
      <c r="C42" t="s">
        <v>66</v>
      </c>
      <c r="D42" t="s">
        <v>15</v>
      </c>
      <c r="E42" t="s">
        <v>16</v>
      </c>
      <c r="F42" t="s">
        <v>20</v>
      </c>
      <c r="G42" t="s">
        <v>73</v>
      </c>
      <c r="H42">
        <v>43624.73</v>
      </c>
      <c r="I42" t="s">
        <v>0</v>
      </c>
    </row>
    <row r="43" spans="1:9" x14ac:dyDescent="0.35">
      <c r="A43" t="s">
        <v>13</v>
      </c>
      <c r="B43" t="s">
        <v>1</v>
      </c>
      <c r="C43" t="s">
        <v>66</v>
      </c>
      <c r="D43" t="s">
        <v>15</v>
      </c>
      <c r="E43" t="s">
        <v>16</v>
      </c>
      <c r="F43" t="s">
        <v>20</v>
      </c>
      <c r="G43" t="s">
        <v>74</v>
      </c>
      <c r="H43">
        <v>30600.720000000001</v>
      </c>
      <c r="I43" t="s">
        <v>0</v>
      </c>
    </row>
    <row r="44" spans="1:9" x14ac:dyDescent="0.35">
      <c r="A44" t="s">
        <v>13</v>
      </c>
      <c r="B44" t="s">
        <v>1</v>
      </c>
      <c r="C44" t="s">
        <v>66</v>
      </c>
      <c r="D44" t="s">
        <v>15</v>
      </c>
      <c r="E44" t="s">
        <v>16</v>
      </c>
      <c r="F44" t="s">
        <v>20</v>
      </c>
      <c r="G44" t="s">
        <v>75</v>
      </c>
      <c r="H44">
        <v>40800.959999999999</v>
      </c>
      <c r="I44" t="s">
        <v>0</v>
      </c>
    </row>
    <row r="45" spans="1:9" x14ac:dyDescent="0.35">
      <c r="A45" t="s">
        <v>13</v>
      </c>
      <c r="B45" t="s">
        <v>1</v>
      </c>
      <c r="C45" t="s">
        <v>66</v>
      </c>
      <c r="D45" t="s">
        <v>15</v>
      </c>
      <c r="E45" t="s">
        <v>16</v>
      </c>
      <c r="F45" t="s">
        <v>76</v>
      </c>
      <c r="G45" t="s">
        <v>77</v>
      </c>
      <c r="H45">
        <v>41699.25</v>
      </c>
      <c r="I45" t="s">
        <v>0</v>
      </c>
    </row>
    <row r="46" spans="1:9" x14ac:dyDescent="0.35">
      <c r="A46" t="s">
        <v>13</v>
      </c>
      <c r="B46" t="s">
        <v>1</v>
      </c>
      <c r="C46" t="s">
        <v>66</v>
      </c>
      <c r="D46" t="s">
        <v>15</v>
      </c>
      <c r="E46" t="s">
        <v>16</v>
      </c>
      <c r="F46" t="s">
        <v>78</v>
      </c>
      <c r="G46" t="s">
        <v>79</v>
      </c>
      <c r="H46">
        <v>32726.400000000001</v>
      </c>
      <c r="I46" t="s">
        <v>0</v>
      </c>
    </row>
    <row r="47" spans="1:9" x14ac:dyDescent="0.35">
      <c r="A47" t="s">
        <v>13</v>
      </c>
      <c r="B47" t="s">
        <v>1</v>
      </c>
      <c r="C47" t="s">
        <v>66</v>
      </c>
      <c r="D47" t="s">
        <v>15</v>
      </c>
      <c r="E47" t="s">
        <v>16</v>
      </c>
      <c r="F47" t="s">
        <v>78</v>
      </c>
      <c r="G47" t="s">
        <v>80</v>
      </c>
      <c r="H47">
        <v>31946.880000000001</v>
      </c>
      <c r="I47" t="s">
        <v>0</v>
      </c>
    </row>
    <row r="48" spans="1:9" x14ac:dyDescent="0.35">
      <c r="A48" t="s">
        <v>13</v>
      </c>
      <c r="B48" t="s">
        <v>1</v>
      </c>
      <c r="C48" t="s">
        <v>81</v>
      </c>
      <c r="D48" t="s">
        <v>15</v>
      </c>
      <c r="E48" t="s">
        <v>16</v>
      </c>
      <c r="F48" t="s">
        <v>82</v>
      </c>
      <c r="G48" t="s">
        <v>83</v>
      </c>
      <c r="H48">
        <v>27796.11</v>
      </c>
      <c r="I48" t="s">
        <v>0</v>
      </c>
    </row>
    <row r="49" spans="1:9" x14ac:dyDescent="0.35">
      <c r="A49" t="s">
        <v>13</v>
      </c>
      <c r="B49" t="s">
        <v>1</v>
      </c>
      <c r="C49" t="s">
        <v>81</v>
      </c>
      <c r="D49" t="s">
        <v>15</v>
      </c>
      <c r="E49" t="s">
        <v>16</v>
      </c>
      <c r="F49" t="s">
        <v>82</v>
      </c>
      <c r="G49" t="s">
        <v>84</v>
      </c>
      <c r="H49">
        <v>34271.25</v>
      </c>
      <c r="I49" t="s">
        <v>0</v>
      </c>
    </row>
    <row r="50" spans="1:9" x14ac:dyDescent="0.35">
      <c r="A50" t="s">
        <v>13</v>
      </c>
      <c r="B50" t="s">
        <v>1</v>
      </c>
      <c r="C50" t="s">
        <v>14</v>
      </c>
      <c r="D50" t="s">
        <v>15</v>
      </c>
      <c r="E50" t="s">
        <v>16</v>
      </c>
      <c r="F50" t="s">
        <v>17</v>
      </c>
      <c r="G50" t="s">
        <v>85</v>
      </c>
      <c r="H50">
        <v>33396.239999999998</v>
      </c>
      <c r="I50" t="s">
        <v>0</v>
      </c>
    </row>
    <row r="51" spans="1:9" x14ac:dyDescent="0.35">
      <c r="A51" t="s">
        <v>13</v>
      </c>
      <c r="B51" t="s">
        <v>1</v>
      </c>
      <c r="C51" t="s">
        <v>81</v>
      </c>
      <c r="D51" t="s">
        <v>15</v>
      </c>
      <c r="E51" t="s">
        <v>16</v>
      </c>
      <c r="F51" t="s">
        <v>24</v>
      </c>
      <c r="G51" t="s">
        <v>86</v>
      </c>
      <c r="H51">
        <v>139283</v>
      </c>
      <c r="I51" t="s">
        <v>26</v>
      </c>
    </row>
    <row r="52" spans="1:9" x14ac:dyDescent="0.35">
      <c r="A52" t="s">
        <v>13</v>
      </c>
      <c r="B52" t="s">
        <v>1</v>
      </c>
      <c r="C52" t="s">
        <v>81</v>
      </c>
      <c r="D52" t="s">
        <v>15</v>
      </c>
      <c r="E52" t="s">
        <v>16</v>
      </c>
      <c r="F52" t="s">
        <v>27</v>
      </c>
      <c r="G52" t="s">
        <v>87</v>
      </c>
      <c r="H52">
        <v>40568.15</v>
      </c>
      <c r="I52" t="s">
        <v>0</v>
      </c>
    </row>
    <row r="53" spans="1:9" x14ac:dyDescent="0.35">
      <c r="A53" t="s">
        <v>13</v>
      </c>
      <c r="B53" t="s">
        <v>1</v>
      </c>
      <c r="C53" t="s">
        <v>81</v>
      </c>
      <c r="D53" t="s">
        <v>15</v>
      </c>
      <c r="E53" t="s">
        <v>16</v>
      </c>
      <c r="F53" t="s">
        <v>27</v>
      </c>
      <c r="G53" t="s">
        <v>88</v>
      </c>
      <c r="H53">
        <v>33250.6</v>
      </c>
      <c r="I53" t="s">
        <v>0</v>
      </c>
    </row>
    <row r="54" spans="1:9" x14ac:dyDescent="0.35">
      <c r="A54" t="s">
        <v>13</v>
      </c>
      <c r="B54" t="s">
        <v>1</v>
      </c>
      <c r="C54" t="s">
        <v>81</v>
      </c>
      <c r="D54" t="s">
        <v>15</v>
      </c>
      <c r="E54" t="s">
        <v>16</v>
      </c>
      <c r="F54" t="s">
        <v>27</v>
      </c>
      <c r="G54" t="s">
        <v>89</v>
      </c>
      <c r="H54">
        <v>26794.54</v>
      </c>
      <c r="I54" t="s">
        <v>0</v>
      </c>
    </row>
    <row r="55" spans="1:9" x14ac:dyDescent="0.35">
      <c r="A55" t="s">
        <v>13</v>
      </c>
      <c r="B55" t="s">
        <v>1</v>
      </c>
      <c r="C55" t="s">
        <v>66</v>
      </c>
      <c r="D55" t="s">
        <v>15</v>
      </c>
      <c r="E55" t="s">
        <v>16</v>
      </c>
      <c r="F55" t="s">
        <v>43</v>
      </c>
      <c r="G55" t="s">
        <v>90</v>
      </c>
      <c r="H55">
        <v>26024.19</v>
      </c>
      <c r="I55" t="s">
        <v>0</v>
      </c>
    </row>
    <row r="56" spans="1:9" x14ac:dyDescent="0.35">
      <c r="A56" t="s">
        <v>13</v>
      </c>
      <c r="B56" t="s">
        <v>1</v>
      </c>
      <c r="C56" t="s">
        <v>66</v>
      </c>
      <c r="D56" t="s">
        <v>15</v>
      </c>
      <c r="E56" t="s">
        <v>16</v>
      </c>
      <c r="F56" t="s">
        <v>34</v>
      </c>
      <c r="G56" t="s">
        <v>91</v>
      </c>
      <c r="H56">
        <v>36503.120000000003</v>
      </c>
      <c r="I56" t="s">
        <v>0</v>
      </c>
    </row>
    <row r="57" spans="1:9" x14ac:dyDescent="0.35">
      <c r="A57" t="s">
        <v>13</v>
      </c>
      <c r="B57" t="s">
        <v>1</v>
      </c>
      <c r="C57" t="s">
        <v>66</v>
      </c>
      <c r="D57" t="s">
        <v>15</v>
      </c>
      <c r="E57" t="s">
        <v>16</v>
      </c>
      <c r="F57" t="s">
        <v>34</v>
      </c>
      <c r="G57" t="s">
        <v>92</v>
      </c>
      <c r="H57">
        <v>29256.560000000001</v>
      </c>
      <c r="I57" t="s">
        <v>0</v>
      </c>
    </row>
    <row r="58" spans="1:9" x14ac:dyDescent="0.35">
      <c r="A58" t="s">
        <v>13</v>
      </c>
      <c r="B58" t="s">
        <v>1</v>
      </c>
      <c r="C58" t="s">
        <v>66</v>
      </c>
      <c r="D58" t="s">
        <v>15</v>
      </c>
      <c r="E58" t="s">
        <v>16</v>
      </c>
      <c r="F58" t="s">
        <v>93</v>
      </c>
      <c r="G58" t="s">
        <v>94</v>
      </c>
      <c r="H58">
        <v>25166.42</v>
      </c>
      <c r="I58" t="s">
        <v>0</v>
      </c>
    </row>
    <row r="59" spans="1:9" x14ac:dyDescent="0.35">
      <c r="A59" t="s">
        <v>13</v>
      </c>
      <c r="B59" t="s">
        <v>1</v>
      </c>
      <c r="C59" t="s">
        <v>23</v>
      </c>
      <c r="D59" t="s">
        <v>95</v>
      </c>
      <c r="E59" t="s">
        <v>96</v>
      </c>
      <c r="F59" t="s">
        <v>97</v>
      </c>
      <c r="G59" t="s">
        <v>98</v>
      </c>
      <c r="H59">
        <v>30659</v>
      </c>
      <c r="I59" t="s">
        <v>0</v>
      </c>
    </row>
    <row r="60" spans="1:9" x14ac:dyDescent="0.35">
      <c r="A60" t="s">
        <v>13</v>
      </c>
      <c r="B60" t="s">
        <v>1</v>
      </c>
      <c r="C60" t="s">
        <v>99</v>
      </c>
      <c r="D60" t="s">
        <v>100</v>
      </c>
      <c r="E60" t="s">
        <v>101</v>
      </c>
      <c r="F60" t="s">
        <v>102</v>
      </c>
      <c r="G60" t="s">
        <v>103</v>
      </c>
      <c r="H60">
        <v>89707.27</v>
      </c>
      <c r="I60" t="s">
        <v>26</v>
      </c>
    </row>
    <row r="61" spans="1:9" x14ac:dyDescent="0.35">
      <c r="A61" t="s">
        <v>13</v>
      </c>
      <c r="B61" t="s">
        <v>1</v>
      </c>
      <c r="C61" t="s">
        <v>23</v>
      </c>
      <c r="D61" t="s">
        <v>95</v>
      </c>
      <c r="E61" t="s">
        <v>96</v>
      </c>
      <c r="F61" t="s">
        <v>104</v>
      </c>
      <c r="G61" t="s">
        <v>105</v>
      </c>
      <c r="H61">
        <v>35604</v>
      </c>
      <c r="I61" t="s">
        <v>0</v>
      </c>
    </row>
    <row r="62" spans="1:9" x14ac:dyDescent="0.35">
      <c r="A62" t="s">
        <v>13</v>
      </c>
      <c r="B62" t="s">
        <v>1</v>
      </c>
      <c r="C62" t="s">
        <v>23</v>
      </c>
      <c r="D62" t="s">
        <v>106</v>
      </c>
      <c r="E62" t="s">
        <v>107</v>
      </c>
      <c r="F62" t="s">
        <v>108</v>
      </c>
      <c r="G62" t="s">
        <v>109</v>
      </c>
      <c r="H62">
        <v>42000</v>
      </c>
      <c r="I62" t="s">
        <v>0</v>
      </c>
    </row>
    <row r="63" spans="1:9" x14ac:dyDescent="0.35">
      <c r="A63" t="s">
        <v>13</v>
      </c>
      <c r="B63" t="s">
        <v>1</v>
      </c>
      <c r="C63" t="s">
        <v>110</v>
      </c>
      <c r="D63" t="s">
        <v>111</v>
      </c>
      <c r="E63" t="s">
        <v>112</v>
      </c>
      <c r="F63" t="s">
        <v>113</v>
      </c>
      <c r="G63" t="s">
        <v>114</v>
      </c>
      <c r="H63">
        <v>38500</v>
      </c>
      <c r="I63" t="s">
        <v>26</v>
      </c>
    </row>
    <row r="64" spans="1:9" x14ac:dyDescent="0.35">
      <c r="A64" t="s">
        <v>13</v>
      </c>
      <c r="B64" t="s">
        <v>1</v>
      </c>
      <c r="C64" t="s">
        <v>110</v>
      </c>
      <c r="D64" t="s">
        <v>115</v>
      </c>
      <c r="E64" t="s">
        <v>116</v>
      </c>
      <c r="F64" t="s">
        <v>117</v>
      </c>
      <c r="G64" t="s">
        <v>118</v>
      </c>
      <c r="H64">
        <v>38963.870000000003</v>
      </c>
      <c r="I64" t="s">
        <v>26</v>
      </c>
    </row>
    <row r="65" spans="1:10" x14ac:dyDescent="0.35">
      <c r="A65" t="s">
        <v>13</v>
      </c>
      <c r="B65" t="s">
        <v>1</v>
      </c>
      <c r="C65" t="s">
        <v>81</v>
      </c>
      <c r="D65" t="s">
        <v>45</v>
      </c>
      <c r="E65" t="s">
        <v>116</v>
      </c>
      <c r="F65" t="s">
        <v>47</v>
      </c>
      <c r="G65" t="s">
        <v>120</v>
      </c>
      <c r="H65">
        <v>29345.83</v>
      </c>
      <c r="I65" t="s">
        <v>26</v>
      </c>
    </row>
    <row r="66" spans="1:10" x14ac:dyDescent="0.35">
      <c r="A66" t="s">
        <v>13</v>
      </c>
      <c r="B66" t="s">
        <v>1</v>
      </c>
      <c r="C66" t="s">
        <v>121</v>
      </c>
      <c r="D66" t="s">
        <v>100</v>
      </c>
      <c r="E66" t="s">
        <v>122</v>
      </c>
      <c r="F66" t="s">
        <v>123</v>
      </c>
      <c r="G66" t="s">
        <v>124</v>
      </c>
      <c r="H66">
        <v>30655.3</v>
      </c>
      <c r="I66" t="s">
        <v>125</v>
      </c>
    </row>
    <row r="67" spans="1:10" x14ac:dyDescent="0.35">
      <c r="A67" t="s">
        <v>13</v>
      </c>
      <c r="B67" t="s">
        <v>1</v>
      </c>
      <c r="C67" t="s">
        <v>126</v>
      </c>
      <c r="D67" t="s">
        <v>127</v>
      </c>
      <c r="E67" t="s">
        <v>107</v>
      </c>
      <c r="F67" t="s">
        <v>128</v>
      </c>
      <c r="G67" t="s">
        <v>129</v>
      </c>
      <c r="H67">
        <v>2743342</v>
      </c>
      <c r="I67" t="s">
        <v>26</v>
      </c>
    </row>
    <row r="68" spans="1:10" x14ac:dyDescent="0.35">
      <c r="A68" t="s">
        <v>13</v>
      </c>
      <c r="B68" t="s">
        <v>1</v>
      </c>
      <c r="C68" t="s">
        <v>126</v>
      </c>
      <c r="D68" t="s">
        <v>130</v>
      </c>
      <c r="E68" t="s">
        <v>131</v>
      </c>
      <c r="F68" t="s">
        <v>132</v>
      </c>
      <c r="G68" t="s">
        <v>133</v>
      </c>
      <c r="H68">
        <v>227311.94</v>
      </c>
      <c r="I68" t="s">
        <v>26</v>
      </c>
    </row>
    <row r="69" spans="1:10" x14ac:dyDescent="0.35">
      <c r="A69" t="s">
        <v>13</v>
      </c>
      <c r="B69" t="s">
        <v>1</v>
      </c>
      <c r="C69" t="s">
        <v>134</v>
      </c>
      <c r="D69" t="s">
        <v>135</v>
      </c>
      <c r="E69" t="s">
        <v>112</v>
      </c>
      <c r="F69" t="s">
        <v>136</v>
      </c>
      <c r="G69" t="s">
        <v>137</v>
      </c>
      <c r="H69">
        <v>57542.3</v>
      </c>
      <c r="I69" t="s">
        <v>26</v>
      </c>
    </row>
    <row r="70" spans="1:10" x14ac:dyDescent="0.35">
      <c r="A70" t="s">
        <v>13</v>
      </c>
      <c r="B70" t="s">
        <v>1</v>
      </c>
      <c r="C70" t="s">
        <v>134</v>
      </c>
      <c r="D70" t="s">
        <v>111</v>
      </c>
      <c r="E70" t="s">
        <v>112</v>
      </c>
      <c r="F70" t="s">
        <v>136</v>
      </c>
      <c r="G70" t="s">
        <v>138</v>
      </c>
      <c r="H70">
        <v>84065.97</v>
      </c>
      <c r="I70" t="s">
        <v>26</v>
      </c>
    </row>
    <row r="71" spans="1:10" x14ac:dyDescent="0.35">
      <c r="A71" t="s">
        <v>13</v>
      </c>
      <c r="B71" t="s">
        <v>1</v>
      </c>
      <c r="C71" t="s">
        <v>134</v>
      </c>
      <c r="D71" t="s">
        <v>139</v>
      </c>
      <c r="E71" t="s">
        <v>119</v>
      </c>
      <c r="F71" t="s">
        <v>136</v>
      </c>
      <c r="G71" t="s">
        <v>140</v>
      </c>
      <c r="H71">
        <v>44229.39</v>
      </c>
      <c r="I71" t="s">
        <v>26</v>
      </c>
    </row>
    <row r="72" spans="1:10" x14ac:dyDescent="0.35">
      <c r="A72" t="s">
        <v>13</v>
      </c>
      <c r="B72" t="s">
        <v>1</v>
      </c>
      <c r="C72" t="s">
        <v>49</v>
      </c>
      <c r="D72" t="s">
        <v>141</v>
      </c>
      <c r="E72" t="s">
        <v>101</v>
      </c>
      <c r="F72" t="s">
        <v>142</v>
      </c>
      <c r="G72" t="s">
        <v>143</v>
      </c>
      <c r="H72">
        <v>186360.36</v>
      </c>
      <c r="I72" t="s">
        <v>26</v>
      </c>
    </row>
    <row r="73" spans="1:10" x14ac:dyDescent="0.35">
      <c r="A73" t="s">
        <v>13</v>
      </c>
      <c r="B73" t="s">
        <v>1</v>
      </c>
      <c r="C73" t="s">
        <v>49</v>
      </c>
      <c r="D73" t="s">
        <v>141</v>
      </c>
      <c r="E73" t="s">
        <v>101</v>
      </c>
      <c r="F73" t="s">
        <v>142</v>
      </c>
      <c r="G73" t="s">
        <v>144</v>
      </c>
      <c r="H73">
        <v>187763.08</v>
      </c>
      <c r="I73" t="s">
        <v>26</v>
      </c>
    </row>
    <row r="74" spans="1:10" x14ac:dyDescent="0.35">
      <c r="A74" t="s">
        <v>13</v>
      </c>
      <c r="B74" t="s">
        <v>1</v>
      </c>
      <c r="C74" t="s">
        <v>126</v>
      </c>
      <c r="D74" t="s">
        <v>145</v>
      </c>
      <c r="E74" t="s">
        <v>122</v>
      </c>
      <c r="F74" t="s">
        <v>146</v>
      </c>
      <c r="G74" t="s">
        <v>147</v>
      </c>
      <c r="H74">
        <v>65730.27</v>
      </c>
      <c r="I74" t="s">
        <v>26</v>
      </c>
    </row>
    <row r="75" spans="1:10" x14ac:dyDescent="0.35">
      <c r="A75" t="s">
        <v>13</v>
      </c>
      <c r="B75" t="s">
        <v>1</v>
      </c>
      <c r="C75" t="s">
        <v>126</v>
      </c>
      <c r="D75" t="s">
        <v>148</v>
      </c>
      <c r="E75" t="s">
        <v>122</v>
      </c>
      <c r="F75" t="s">
        <v>149</v>
      </c>
      <c r="G75" t="s">
        <v>150</v>
      </c>
      <c r="H75">
        <v>117681.2</v>
      </c>
      <c r="I75" t="s">
        <v>26</v>
      </c>
    </row>
    <row r="76" spans="1:10" x14ac:dyDescent="0.35">
      <c r="A76" t="s">
        <v>0</v>
      </c>
      <c r="J76">
        <f>SUM(J75:J75)</f>
        <v>0</v>
      </c>
    </row>
    <row r="77" spans="1:10" x14ac:dyDescent="0.35">
      <c r="A77" t="s">
        <v>0</v>
      </c>
      <c r="H77" s="1">
        <f>SUM(H11:H76)</f>
        <v>6045068.9199999999</v>
      </c>
      <c r="I77">
        <f>H77</f>
        <v>6045068.9199999999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25k 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Nicola Perrins (RLY) NSCHT</cp:lastModifiedBy>
  <dcterms:created xsi:type="dcterms:W3CDTF">2025-09-30T14:27:44Z</dcterms:created>
  <dcterms:modified xsi:type="dcterms:W3CDTF">2025-10-03T11:40:57Z</dcterms:modified>
</cp:coreProperties>
</file>