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McKeowns\Spend over £25k reports\2627\"/>
    </mc:Choice>
  </mc:AlternateContent>
  <xr:revisionPtr revIDLastSave="0" documentId="8_{6948DED4-5CFE-4B32-AC09-33E022236A1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Sheet 1" sheetId="1" r:id="rId1"/>
    <sheet name="Over 25k Repor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2" l="1"/>
  <c r="H117" i="1"/>
  <c r="I12" i="2"/>
  <c r="H55" i="2" l="1"/>
  <c r="H113" i="1"/>
</calcChain>
</file>

<file path=xl/sharedStrings.xml><?xml version="1.0" encoding="utf-8"?>
<sst xmlns="http://schemas.openxmlformats.org/spreadsheetml/2006/main" count="1235" uniqueCount="155">
  <si>
    <t/>
  </si>
  <si>
    <t>NORTH STAFFS COMBINED  HEALTHCARE NHST</t>
  </si>
  <si>
    <t>Integra Finance System</t>
  </si>
  <si>
    <t>Spend over 25k Report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</si>
  <si>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</si>
  <si>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</si>
  <si>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</si>
  <si>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</si>
  <si>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</si>
  <si>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</si>
  <si>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</si>
  <si>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Line Value</t>
  </si>
  <si>
    <t>VAT Registration Number</t>
  </si>
  <si>
    <t>DEPARTMENT OF HEALTH</t>
  </si>
  <si>
    <t>06 May 2026</t>
  </si>
  <si>
    <t>GP &amp; F/Y 1/2 DOCTORS</t>
  </si>
  <si>
    <t>MED &amp; CLINICAL EFFECTIVENESS</t>
  </si>
  <si>
    <t>MWL TEACHING HOSPITALS NHS TRUST</t>
  </si>
  <si>
    <t>0003343968</t>
  </si>
  <si>
    <t>000000000000</t>
  </si>
  <si>
    <t>22 May 2026</t>
  </si>
  <si>
    <t>PRIOR YEAR</t>
  </si>
  <si>
    <t>SPECIALIST SERVICES</t>
  </si>
  <si>
    <t>FREDAS CARE LTD</t>
  </si>
  <si>
    <t>0003343975</t>
  </si>
  <si>
    <t>11 May 2026</t>
  </si>
  <si>
    <t>PICU OOA PLACEMENTS</t>
  </si>
  <si>
    <t>RECHARGEABLES</t>
  </si>
  <si>
    <t>CHEADLE ROYAL HOSPITAL A PART OF THE PRI</t>
  </si>
  <si>
    <t>0003343999</t>
  </si>
  <si>
    <t>14 May 2026</t>
  </si>
  <si>
    <t>FPHP10'S</t>
  </si>
  <si>
    <t>COMMUNITY</t>
  </si>
  <si>
    <t>NHS BUSINESS SUPPORT AUTHORITY</t>
  </si>
  <si>
    <t>0003344011</t>
  </si>
  <si>
    <t>ACUTE SERVICES &amp; URGENT CARE</t>
  </si>
  <si>
    <t>NON HEALHCARE SLA</t>
  </si>
  <si>
    <t>DIR OF STRATEGY &amp; DEVELOPMENT</t>
  </si>
  <si>
    <t>MIDLANDS PARTNERSHIP NHS FOUNDATION TRUS</t>
  </si>
  <si>
    <t>0003344017</t>
  </si>
  <si>
    <t>BUILDINGS</t>
  </si>
  <si>
    <t>CAPITAL</t>
  </si>
  <si>
    <t>SERVICES RECEIVED : REVENUE</t>
  </si>
  <si>
    <t>OBSERVATIONS</t>
  </si>
  <si>
    <t>255 LICHFIELD ROAD PRIORY</t>
  </si>
  <si>
    <t>0003344038</t>
  </si>
  <si>
    <t>PATIENT PLACEMENTS</t>
  </si>
  <si>
    <t>ACHIEVE TOGETHER SERVICES LTD</t>
  </si>
  <si>
    <t>0003344045</t>
  </si>
  <si>
    <t>0003344046</t>
  </si>
  <si>
    <t>0003344048</t>
  </si>
  <si>
    <t>0003344049</t>
  </si>
  <si>
    <t>0003344050</t>
  </si>
  <si>
    <t>0003344051</t>
  </si>
  <si>
    <t>0003344052</t>
  </si>
  <si>
    <t>28 May 2026</t>
  </si>
  <si>
    <t>GRAY HEALTHCARE LIMITED</t>
  </si>
  <si>
    <t>0003344058</t>
  </si>
  <si>
    <t>0003344059</t>
  </si>
  <si>
    <t>UNIVERSITY HOSP OF N MIDLANDS NHS TRUST</t>
  </si>
  <si>
    <t>0003344064</t>
  </si>
  <si>
    <t>PEOPLE AND OD</t>
  </si>
  <si>
    <t>FINANCE PERFORMANCE &amp; ESTATES</t>
  </si>
  <si>
    <t>TRAINING &amp; EDUC - COURSE FEES</t>
  </si>
  <si>
    <t>ASPIRATIONS CARE LIMITED</t>
  </si>
  <si>
    <t>0003344068</t>
  </si>
  <si>
    <t>0003344070</t>
  </si>
  <si>
    <t>0003344071</t>
  </si>
  <si>
    <t>0003344072</t>
  </si>
  <si>
    <t>0003344073</t>
  </si>
  <si>
    <t>0003344074</t>
  </si>
  <si>
    <t>SHELTON CARE LIMITED</t>
  </si>
  <si>
    <t>0003344089</t>
  </si>
  <si>
    <t>HADET SOLUTIONS LTD(HADET HEALTHCARE)</t>
  </si>
  <si>
    <t>0003344092</t>
  </si>
  <si>
    <t>0003344093</t>
  </si>
  <si>
    <t>0003344106</t>
  </si>
  <si>
    <t>COVEBERRY LIMITED</t>
  </si>
  <si>
    <t>0003344117</t>
  </si>
  <si>
    <t>20 May 2026</t>
  </si>
  <si>
    <t>0003344119</t>
  </si>
  <si>
    <t>0003344120</t>
  </si>
  <si>
    <t>0003344122</t>
  </si>
  <si>
    <t>CYGNET (SURREY) LIMITED</t>
  </si>
  <si>
    <t>0003344135</t>
  </si>
  <si>
    <t>NON NHS SLAS</t>
  </si>
  <si>
    <t>PRIMARY CARE DIRECTORATE</t>
  </si>
  <si>
    <t>NORTH STAFFS MIND</t>
  </si>
  <si>
    <t>0003344157</t>
  </si>
  <si>
    <t>ELYSIUM HEALTHCARE LTD</t>
  </si>
  <si>
    <t>0003344163</t>
  </si>
  <si>
    <t>ST ANDREWS HEALTHCARE</t>
  </si>
  <si>
    <t>0003344165</t>
  </si>
  <si>
    <t>CHANGES</t>
  </si>
  <si>
    <t>0003344170</t>
  </si>
  <si>
    <t>27 May 2026</t>
  </si>
  <si>
    <t>0003344173</t>
  </si>
  <si>
    <t>IBC QUALITY SOLUTIONS LIMITED</t>
  </si>
  <si>
    <t>0003344181</t>
  </si>
  <si>
    <t>CYGNET BEHAVIOURAL HEALTH LTD</t>
  </si>
  <si>
    <t>0003344190</t>
  </si>
  <si>
    <t>0003344198</t>
  </si>
  <si>
    <t>0003344201</t>
  </si>
  <si>
    <t>CARE SERVICES UK LTD T/A LANRICK COTTAGE</t>
  </si>
  <si>
    <t>0003344269</t>
  </si>
  <si>
    <t>13 May 2026</t>
  </si>
  <si>
    <t>NATIONAL INS. - EMPLOYEES</t>
  </si>
  <si>
    <t>BALANCE SHEET</t>
  </si>
  <si>
    <t>HMRC GOVT EMPLOYERS ACCOUNT</t>
  </si>
  <si>
    <t>0003679819</t>
  </si>
  <si>
    <t>NATIONAL INS. - EMPLOYERS</t>
  </si>
  <si>
    <t>STATUTORY MATERNITY PAY</t>
  </si>
  <si>
    <t>TAX</t>
  </si>
  <si>
    <t>0003679820</t>
  </si>
  <si>
    <t>LEVY PAYOVER</t>
  </si>
  <si>
    <t>TRUST WIDE</t>
  </si>
  <si>
    <t>18 May 2026</t>
  </si>
  <si>
    <t>CLINICAL NEGLIGENCE</t>
  </si>
  <si>
    <t>CENTRAL SERVICES</t>
  </si>
  <si>
    <t>NHS RESOLUTION</t>
  </si>
  <si>
    <t>0003679844</t>
  </si>
  <si>
    <t>INSURANCE</t>
  </si>
  <si>
    <t>BANK ACCOUNTS - GBS</t>
  </si>
  <si>
    <t>DD ONLY-HM COURTS AND TRIBUNALS SERVICE</t>
  </si>
  <si>
    <t>0003679846</t>
  </si>
  <si>
    <t>PFI UNITARY CHARGE</t>
  </si>
  <si>
    <t>HARPLANDS PFI</t>
  </si>
  <si>
    <t>TOWN HOSPITALS(N.S. COMBINED) LIMITED</t>
  </si>
  <si>
    <t>0003679852</t>
  </si>
  <si>
    <t>LOAN INTEREST</t>
  </si>
  <si>
    <t>PFI BORROWINGS</t>
  </si>
  <si>
    <t>ELECTRICITY</t>
  </si>
  <si>
    <t>GAS</t>
  </si>
  <si>
    <t>WATER &amp; SEWER - METER CHARGE</t>
  </si>
  <si>
    <t>FOOD PROVISIONS</t>
  </si>
  <si>
    <t>07 May 2026</t>
  </si>
  <si>
    <t>HARD / SOFTWARE - PURCHASE</t>
  </si>
  <si>
    <t>MICAD SYSTEMS LTD</t>
  </si>
  <si>
    <t>0060099974</t>
  </si>
  <si>
    <t>HARD / SOFTWARE - LICENCES</t>
  </si>
  <si>
    <t>ATTEND ANYWERE PTY LTD</t>
  </si>
  <si>
    <t>0060100343</t>
  </si>
  <si>
    <t>15 May 2026</t>
  </si>
  <si>
    <t>SUBSCRIPTIONS</t>
  </si>
  <si>
    <t>CHIEF EXECUTIVE OFFICE</t>
  </si>
  <si>
    <t>THE NHS CONFEDERATION</t>
  </si>
  <si>
    <t>0060100419</t>
  </si>
  <si>
    <t>19 May 2026</t>
  </si>
  <si>
    <t>PROFESSIONAL FEES</t>
  </si>
  <si>
    <t>CARE QUALITY COMMISSION</t>
  </si>
  <si>
    <t>0060100506</t>
  </si>
  <si>
    <t>LEASE CAR - INSURANCE</t>
  </si>
  <si>
    <t>GMG RISK STRATEGIES</t>
  </si>
  <si>
    <t>0060100528</t>
  </si>
  <si>
    <t>this has been credi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</si>
</sst>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Aptos Narrow"/>
      <family val="2"/>
      <scheme val="minor"/>
    </font>
    <font>
      <sz val="1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sz val="11"/>
      <color rgb="FF000001"/>
      <name val="Arial"/>
      <family val="2"/>
    </font>
    <font>
      <b/>
      <sz val="12"/>
      <color rgb="FFFFFFFE"/>
      <name val="Arial"/>
      <family val="2"/>
    </font>
    <font>
      <sz val="8"/>
      <color rgb="FFFFFFF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ECF6"/>
      </patternFill>
    </fill>
    <fill>
      <patternFill patternType="solid">
        <fgColor rgb="FFFFFFFE"/>
      </patternFill>
    </fill>
    <fill>
      <patternFill patternType="solid">
        <fgColor rgb="FF000040"/>
      </patternFill>
    </fill>
    <fill>
      <patternFill patternType="solid">
        <fgColor rgb="FF3366CC"/>
      </patternFill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9" fillId="2" borderId="1" xfId="0" applyNumberFormat="1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4" fontId="18" fillId="3" borderId="1" xfId="0" applyNumberFormat="1" applyFont="1" applyFill="1" applyBorder="1" applyAlignment="1">
      <alignment horizontal="right" vertical="top" wrapText="1"/>
    </xf>
    <xf numFmtId="0" fontId="19" fillId="3" borderId="1" xfId="0" applyFont="1" applyFill="1" applyBorder="1" applyAlignment="1">
      <alignment horizontal="left" vertical="top" wrapText="1"/>
    </xf>
    <xf numFmtId="0" fontId="21" fillId="5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left" vertical="center"/>
    </xf>
    <xf numFmtId="0" fontId="0" fillId="0" borderId="0" xfId="0"/>
    <xf numFmtId="0" fontId="20" fillId="4" borderId="0" xfId="0" applyFont="1" applyFill="1" applyAlignment="1">
      <alignment horizontal="center" vertical="center"/>
    </xf>
    <xf numFmtId="4" fontId="0" fillId="0" borderId="0" xfId="0" applyNumberFormat="1"/>
    <xf numFmtId="0" fontId="0" fillId="7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7"/>
  <sheetViews>
    <sheetView topLeftCell="A79" workbookViewId="0">
      <selection activeCell="H91" sqref="H89:H91"/>
    </sheetView>
  </sheetViews>
  <sheetFormatPr defaultRowHeight="14.5" x14ac:dyDescent="0.35"/>
  <cols>
    <col min="1" max="9" width="16" customWidth="1"/>
  </cols>
  <sheetData>
    <row r="1" spans="1:9" x14ac:dyDescent="0.35">
      <c r="A1" s="20" t="s">
        <v>0</v>
      </c>
      <c r="B1" s="21"/>
      <c r="C1" s="21"/>
      <c r="D1" s="21"/>
      <c r="E1" s="21"/>
      <c r="F1" s="21"/>
      <c r="G1" s="21"/>
      <c r="H1" s="21"/>
      <c r="I1" s="21"/>
    </row>
    <row r="2" spans="1:9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</row>
    <row r="3" spans="1:9" ht="15.5" x14ac:dyDescent="0.35">
      <c r="A3" s="22" t="s">
        <v>0</v>
      </c>
      <c r="B3" s="21"/>
      <c r="C3" s="21"/>
      <c r="D3" s="21"/>
      <c r="E3" s="21"/>
      <c r="F3" s="21"/>
      <c r="G3" s="21"/>
      <c r="H3" s="21"/>
      <c r="I3" s="21"/>
    </row>
    <row r="4" spans="1:9" ht="15.5" x14ac:dyDescent="0.35">
      <c r="A4" s="22" t="s">
        <v>1</v>
      </c>
      <c r="B4" s="21"/>
      <c r="C4" s="21"/>
      <c r="D4" s="21"/>
      <c r="E4" s="21"/>
      <c r="F4" s="21"/>
      <c r="G4" s="21"/>
      <c r="H4" s="21"/>
      <c r="I4" s="21"/>
    </row>
    <row r="5" spans="1:9" ht="15.5" x14ac:dyDescent="0.35">
      <c r="A5" s="22" t="s">
        <v>0</v>
      </c>
      <c r="B5" s="21"/>
      <c r="C5" s="21"/>
      <c r="D5" s="21"/>
      <c r="E5" s="21"/>
      <c r="F5" s="21"/>
      <c r="G5" s="21"/>
      <c r="H5" s="21"/>
      <c r="I5" s="21"/>
    </row>
    <row r="6" spans="1:9" ht="15.5" x14ac:dyDescent="0.35">
      <c r="A6" s="22" t="s">
        <v>2</v>
      </c>
      <c r="B6" s="21"/>
      <c r="C6" s="21"/>
      <c r="D6" s="21"/>
      <c r="E6" s="21"/>
      <c r="F6" s="21"/>
      <c r="G6" s="21"/>
      <c r="H6" s="21"/>
      <c r="I6" s="21"/>
    </row>
    <row r="7" spans="1:9" ht="15.5" x14ac:dyDescent="0.35">
      <c r="A7" s="22" t="s">
        <v>0</v>
      </c>
      <c r="B7" s="21"/>
      <c r="C7" s="21"/>
      <c r="D7" s="21"/>
      <c r="E7" s="21"/>
      <c r="F7" s="21"/>
      <c r="G7" s="21"/>
      <c r="H7" s="21"/>
      <c r="I7" s="21"/>
    </row>
    <row r="8" spans="1:9" ht="15.5" x14ac:dyDescent="0.35">
      <c r="A8" s="22" t="s">
        <v>3</v>
      </c>
      <c r="B8" s="21"/>
      <c r="C8" s="21"/>
      <c r="D8" s="21"/>
      <c r="E8" s="21"/>
      <c r="F8" s="21"/>
      <c r="G8" s="21"/>
      <c r="H8" s="21"/>
      <c r="I8" s="21"/>
    </row>
    <row r="9" spans="1:9" ht="15.5" x14ac:dyDescent="0.35">
      <c r="A9" s="22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20" x14ac:dyDescent="0.35">
      <c r="A10" s="19" t="s">
        <v>4</v>
      </c>
      <c r="B10" s="19" t="s">
        <v>5</v>
      </c>
      <c r="C10" s="19" t="s">
        <v>6</v>
      </c>
      <c r="D10" s="19" t="s">
        <v>7</v>
      </c>
      <c r="E10" s="19" t="s">
        <v>8</v>
      </c>
      <c r="F10" s="19" t="s">
        <v>9</v>
      </c>
      <c r="G10" s="19" t="s">
        <v>10</v>
      </c>
      <c r="H10" s="19" t="s">
        <v>11</v>
      </c>
      <c r="I10" s="19" t="s">
        <v>12</v>
      </c>
    </row>
    <row r="11" spans="1:9" ht="70" x14ac:dyDescent="0.35">
      <c r="A11" s="10" t="s">
        <v>13</v>
      </c>
      <c r="B11" s="11" t="s">
        <v>1</v>
      </c>
      <c r="C11" s="12" t="s">
        <v>14</v>
      </c>
      <c r="D11" s="13" t="s">
        <v>15</v>
      </c>
      <c r="E11" s="14" t="s">
        <v>16</v>
      </c>
      <c r="F11" s="15" t="s">
        <v>17</v>
      </c>
      <c r="G11" s="16" t="s">
        <v>18</v>
      </c>
      <c r="H11" s="17">
        <v>38500</v>
      </c>
      <c r="I11" s="18" t="s">
        <v>19</v>
      </c>
    </row>
    <row r="12" spans="1:9" ht="70" x14ac:dyDescent="0.35">
      <c r="A12" s="1" t="s">
        <v>13</v>
      </c>
      <c r="B12" s="2" t="s">
        <v>1</v>
      </c>
      <c r="C12" s="3" t="s">
        <v>20</v>
      </c>
      <c r="D12" s="4" t="s">
        <v>21</v>
      </c>
      <c r="E12" s="5" t="s">
        <v>22</v>
      </c>
      <c r="F12" s="6" t="s">
        <v>23</v>
      </c>
      <c r="G12" s="7" t="s">
        <v>24</v>
      </c>
      <c r="H12" s="8">
        <v>33280.74</v>
      </c>
      <c r="I12" s="9" t="s">
        <v>0</v>
      </c>
    </row>
    <row r="13" spans="1:9" ht="70" x14ac:dyDescent="0.35">
      <c r="A13" s="10" t="s">
        <v>13</v>
      </c>
      <c r="B13" s="11" t="s">
        <v>1</v>
      </c>
      <c r="C13" s="12" t="s">
        <v>25</v>
      </c>
      <c r="D13" s="13" t="s">
        <v>26</v>
      </c>
      <c r="E13" s="14" t="s">
        <v>27</v>
      </c>
      <c r="F13" s="15" t="s">
        <v>28</v>
      </c>
      <c r="G13" s="16" t="s">
        <v>29</v>
      </c>
      <c r="H13" s="17">
        <v>28616</v>
      </c>
      <c r="I13" s="18" t="s">
        <v>0</v>
      </c>
    </row>
    <row r="14" spans="1:9" ht="70" x14ac:dyDescent="0.35">
      <c r="A14" s="1" t="s">
        <v>13</v>
      </c>
      <c r="B14" s="2" t="s">
        <v>1</v>
      </c>
      <c r="C14" s="3" t="s">
        <v>30</v>
      </c>
      <c r="D14" s="4" t="s">
        <v>31</v>
      </c>
      <c r="E14" s="5" t="s">
        <v>32</v>
      </c>
      <c r="F14" s="6" t="s">
        <v>33</v>
      </c>
      <c r="G14" s="7" t="s">
        <v>34</v>
      </c>
      <c r="H14" s="8">
        <v>3939.21</v>
      </c>
      <c r="I14" s="9" t="s">
        <v>19</v>
      </c>
    </row>
    <row r="15" spans="1:9" ht="70" x14ac:dyDescent="0.35">
      <c r="A15" s="10" t="s">
        <v>13</v>
      </c>
      <c r="B15" s="11" t="s">
        <v>1</v>
      </c>
      <c r="C15" s="12" t="s">
        <v>30</v>
      </c>
      <c r="D15" s="13" t="s">
        <v>31</v>
      </c>
      <c r="E15" s="14" t="s">
        <v>32</v>
      </c>
      <c r="F15" s="15" t="s">
        <v>33</v>
      </c>
      <c r="G15" s="16" t="s">
        <v>34</v>
      </c>
      <c r="H15" s="17">
        <v>2464.04</v>
      </c>
      <c r="I15" s="18" t="s">
        <v>19</v>
      </c>
    </row>
    <row r="16" spans="1:9" ht="70" x14ac:dyDescent="0.35">
      <c r="A16" s="1" t="s">
        <v>13</v>
      </c>
      <c r="B16" s="2" t="s">
        <v>1</v>
      </c>
      <c r="C16" s="3" t="s">
        <v>30</v>
      </c>
      <c r="D16" s="4" t="s">
        <v>31</v>
      </c>
      <c r="E16" s="5" t="s">
        <v>32</v>
      </c>
      <c r="F16" s="6" t="s">
        <v>33</v>
      </c>
      <c r="G16" s="7" t="s">
        <v>34</v>
      </c>
      <c r="H16" s="8">
        <v>2681.16</v>
      </c>
      <c r="I16" s="9" t="s">
        <v>19</v>
      </c>
    </row>
    <row r="17" spans="1:9" ht="70" x14ac:dyDescent="0.35">
      <c r="A17" s="10" t="s">
        <v>13</v>
      </c>
      <c r="B17" s="11" t="s">
        <v>1</v>
      </c>
      <c r="C17" s="12" t="s">
        <v>30</v>
      </c>
      <c r="D17" s="13" t="s">
        <v>31</v>
      </c>
      <c r="E17" s="14" t="s">
        <v>35</v>
      </c>
      <c r="F17" s="15" t="s">
        <v>33</v>
      </c>
      <c r="G17" s="16" t="s">
        <v>34</v>
      </c>
      <c r="H17" s="17">
        <v>513.11</v>
      </c>
      <c r="I17" s="18" t="s">
        <v>19</v>
      </c>
    </row>
    <row r="18" spans="1:9" ht="70" x14ac:dyDescent="0.35">
      <c r="A18" s="1" t="s">
        <v>13</v>
      </c>
      <c r="B18" s="2" t="s">
        <v>1</v>
      </c>
      <c r="C18" s="3" t="s">
        <v>30</v>
      </c>
      <c r="D18" s="4" t="s">
        <v>31</v>
      </c>
      <c r="E18" s="5" t="s">
        <v>32</v>
      </c>
      <c r="F18" s="6" t="s">
        <v>33</v>
      </c>
      <c r="G18" s="7" t="s">
        <v>34</v>
      </c>
      <c r="H18" s="8">
        <v>2376.19</v>
      </c>
      <c r="I18" s="9" t="s">
        <v>19</v>
      </c>
    </row>
    <row r="19" spans="1:9" ht="70" x14ac:dyDescent="0.35">
      <c r="A19" s="10" t="s">
        <v>13</v>
      </c>
      <c r="B19" s="11" t="s">
        <v>1</v>
      </c>
      <c r="C19" s="12" t="s">
        <v>30</v>
      </c>
      <c r="D19" s="13" t="s">
        <v>31</v>
      </c>
      <c r="E19" s="14" t="s">
        <v>32</v>
      </c>
      <c r="F19" s="15" t="s">
        <v>33</v>
      </c>
      <c r="G19" s="16" t="s">
        <v>34</v>
      </c>
      <c r="H19" s="17">
        <v>2186.54</v>
      </c>
      <c r="I19" s="18" t="s">
        <v>19</v>
      </c>
    </row>
    <row r="20" spans="1:9" ht="70" x14ac:dyDescent="0.35">
      <c r="A20" s="1" t="s">
        <v>13</v>
      </c>
      <c r="B20" s="2" t="s">
        <v>1</v>
      </c>
      <c r="C20" s="3" t="s">
        <v>30</v>
      </c>
      <c r="D20" s="4" t="s">
        <v>31</v>
      </c>
      <c r="E20" s="5" t="s">
        <v>32</v>
      </c>
      <c r="F20" s="6" t="s">
        <v>33</v>
      </c>
      <c r="G20" s="7" t="s">
        <v>34</v>
      </c>
      <c r="H20" s="8">
        <v>3019.27</v>
      </c>
      <c r="I20" s="9" t="s">
        <v>19</v>
      </c>
    </row>
    <row r="21" spans="1:9" ht="70" x14ac:dyDescent="0.35">
      <c r="A21" s="10" t="s">
        <v>13</v>
      </c>
      <c r="B21" s="11" t="s">
        <v>1</v>
      </c>
      <c r="C21" s="12" t="s">
        <v>30</v>
      </c>
      <c r="D21" s="13" t="s">
        <v>31</v>
      </c>
      <c r="E21" s="14" t="s">
        <v>32</v>
      </c>
      <c r="F21" s="15" t="s">
        <v>33</v>
      </c>
      <c r="G21" s="16" t="s">
        <v>34</v>
      </c>
      <c r="H21" s="17">
        <v>1818.49</v>
      </c>
      <c r="I21" s="18" t="s">
        <v>19</v>
      </c>
    </row>
    <row r="22" spans="1:9" ht="70" x14ac:dyDescent="0.35">
      <c r="A22" s="1" t="s">
        <v>13</v>
      </c>
      <c r="B22" s="2" t="s">
        <v>1</v>
      </c>
      <c r="C22" s="3" t="s">
        <v>30</v>
      </c>
      <c r="D22" s="4" t="s">
        <v>31</v>
      </c>
      <c r="E22" s="5" t="s">
        <v>32</v>
      </c>
      <c r="F22" s="6" t="s">
        <v>33</v>
      </c>
      <c r="G22" s="7" t="s">
        <v>34</v>
      </c>
      <c r="H22" s="8">
        <v>1709.75</v>
      </c>
      <c r="I22" s="9" t="s">
        <v>19</v>
      </c>
    </row>
    <row r="23" spans="1:9" ht="70" x14ac:dyDescent="0.35">
      <c r="A23" s="10" t="s">
        <v>13</v>
      </c>
      <c r="B23" s="11" t="s">
        <v>1</v>
      </c>
      <c r="C23" s="12" t="s">
        <v>30</v>
      </c>
      <c r="D23" s="13" t="s">
        <v>31</v>
      </c>
      <c r="E23" s="14" t="s">
        <v>32</v>
      </c>
      <c r="F23" s="15" t="s">
        <v>33</v>
      </c>
      <c r="G23" s="16" t="s">
        <v>34</v>
      </c>
      <c r="H23" s="17">
        <v>987.7</v>
      </c>
      <c r="I23" s="18" t="s">
        <v>19</v>
      </c>
    </row>
    <row r="24" spans="1:9" ht="70" x14ac:dyDescent="0.35">
      <c r="A24" s="1" t="s">
        <v>13</v>
      </c>
      <c r="B24" s="2" t="s">
        <v>1</v>
      </c>
      <c r="C24" s="3" t="s">
        <v>30</v>
      </c>
      <c r="D24" s="4" t="s">
        <v>31</v>
      </c>
      <c r="E24" s="5" t="s">
        <v>22</v>
      </c>
      <c r="F24" s="6" t="s">
        <v>33</v>
      </c>
      <c r="G24" s="7" t="s">
        <v>34</v>
      </c>
      <c r="H24" s="8">
        <v>3951.11</v>
      </c>
      <c r="I24" s="9" t="s">
        <v>19</v>
      </c>
    </row>
    <row r="25" spans="1:9" ht="70" x14ac:dyDescent="0.35">
      <c r="A25" s="10" t="s">
        <v>13</v>
      </c>
      <c r="B25" s="11" t="s">
        <v>1</v>
      </c>
      <c r="C25" s="12" t="s">
        <v>30</v>
      </c>
      <c r="D25" s="13" t="s">
        <v>31</v>
      </c>
      <c r="E25" s="14" t="s">
        <v>35</v>
      </c>
      <c r="F25" s="15" t="s">
        <v>33</v>
      </c>
      <c r="G25" s="16" t="s">
        <v>34</v>
      </c>
      <c r="H25" s="17">
        <v>223.39</v>
      </c>
      <c r="I25" s="18" t="s">
        <v>19</v>
      </c>
    </row>
    <row r="26" spans="1:9" ht="70" x14ac:dyDescent="0.35">
      <c r="A26" s="1" t="s">
        <v>13</v>
      </c>
      <c r="B26" s="2" t="s">
        <v>1</v>
      </c>
      <c r="C26" s="3" t="s">
        <v>30</v>
      </c>
      <c r="D26" s="4" t="s">
        <v>31</v>
      </c>
      <c r="E26" s="5" t="s">
        <v>32</v>
      </c>
      <c r="F26" s="6" t="s">
        <v>33</v>
      </c>
      <c r="G26" s="7" t="s">
        <v>34</v>
      </c>
      <c r="H26" s="8">
        <v>4573.54</v>
      </c>
      <c r="I26" s="9" t="s">
        <v>19</v>
      </c>
    </row>
    <row r="27" spans="1:9" ht="70" x14ac:dyDescent="0.35">
      <c r="A27" s="10" t="s">
        <v>13</v>
      </c>
      <c r="B27" s="11" t="s">
        <v>1</v>
      </c>
      <c r="C27" s="12" t="s">
        <v>30</v>
      </c>
      <c r="D27" s="13" t="s">
        <v>31</v>
      </c>
      <c r="E27" s="14" t="s">
        <v>32</v>
      </c>
      <c r="F27" s="15" t="s">
        <v>33</v>
      </c>
      <c r="G27" s="16" t="s">
        <v>34</v>
      </c>
      <c r="H27" s="17">
        <v>227.1</v>
      </c>
      <c r="I27" s="18" t="s">
        <v>19</v>
      </c>
    </row>
    <row r="28" spans="1:9" ht="70" x14ac:dyDescent="0.35">
      <c r="A28" s="1" t="s">
        <v>13</v>
      </c>
      <c r="B28" s="2" t="s">
        <v>1</v>
      </c>
      <c r="C28" s="3" t="s">
        <v>30</v>
      </c>
      <c r="D28" s="4" t="s">
        <v>31</v>
      </c>
      <c r="E28" s="5" t="s">
        <v>22</v>
      </c>
      <c r="F28" s="6" t="s">
        <v>33</v>
      </c>
      <c r="G28" s="7" t="s">
        <v>34</v>
      </c>
      <c r="H28" s="8">
        <v>16.760000000000002</v>
      </c>
      <c r="I28" s="9" t="s">
        <v>19</v>
      </c>
    </row>
    <row r="29" spans="1:9" ht="70" x14ac:dyDescent="0.35">
      <c r="A29" s="10" t="s">
        <v>13</v>
      </c>
      <c r="B29" s="11" t="s">
        <v>1</v>
      </c>
      <c r="C29" s="12" t="s">
        <v>30</v>
      </c>
      <c r="D29" s="13" t="s">
        <v>31</v>
      </c>
      <c r="E29" s="14" t="s">
        <v>32</v>
      </c>
      <c r="F29" s="15" t="s">
        <v>33</v>
      </c>
      <c r="G29" s="16" t="s">
        <v>34</v>
      </c>
      <c r="H29" s="17">
        <v>86.24</v>
      </c>
      <c r="I29" s="18" t="s">
        <v>19</v>
      </c>
    </row>
    <row r="30" spans="1:9" ht="70" x14ac:dyDescent="0.35">
      <c r="A30" s="1" t="s">
        <v>13</v>
      </c>
      <c r="B30" s="2" t="s">
        <v>1</v>
      </c>
      <c r="C30" s="3" t="s">
        <v>14</v>
      </c>
      <c r="D30" s="4" t="s">
        <v>36</v>
      </c>
      <c r="E30" s="5" t="s">
        <v>37</v>
      </c>
      <c r="F30" s="6" t="s">
        <v>38</v>
      </c>
      <c r="G30" s="7" t="s">
        <v>39</v>
      </c>
      <c r="H30" s="8">
        <v>61940.34</v>
      </c>
      <c r="I30" s="9" t="s">
        <v>19</v>
      </c>
    </row>
    <row r="31" spans="1:9" ht="70" x14ac:dyDescent="0.35">
      <c r="A31" s="10" t="s">
        <v>13</v>
      </c>
      <c r="B31" s="11" t="s">
        <v>1</v>
      </c>
      <c r="C31" s="12" t="s">
        <v>14</v>
      </c>
      <c r="D31" s="13" t="s">
        <v>40</v>
      </c>
      <c r="E31" s="14" t="s">
        <v>41</v>
      </c>
      <c r="F31" s="15" t="s">
        <v>38</v>
      </c>
      <c r="G31" s="16" t="s">
        <v>39</v>
      </c>
      <c r="H31" s="17">
        <v>3333.33</v>
      </c>
      <c r="I31" s="18" t="s">
        <v>19</v>
      </c>
    </row>
    <row r="32" spans="1:9" ht="70" x14ac:dyDescent="0.35">
      <c r="A32" s="1" t="s">
        <v>13</v>
      </c>
      <c r="B32" s="2" t="s">
        <v>1</v>
      </c>
      <c r="C32" s="3" t="s">
        <v>14</v>
      </c>
      <c r="D32" s="4" t="s">
        <v>36</v>
      </c>
      <c r="E32" s="5" t="s">
        <v>37</v>
      </c>
      <c r="F32" s="6" t="s">
        <v>38</v>
      </c>
      <c r="G32" s="7" t="s">
        <v>39</v>
      </c>
      <c r="H32" s="8">
        <v>6465.08</v>
      </c>
      <c r="I32" s="9" t="s">
        <v>19</v>
      </c>
    </row>
    <row r="33" spans="1:9" ht="70" x14ac:dyDescent="0.35">
      <c r="A33" s="10" t="s">
        <v>13</v>
      </c>
      <c r="B33" s="11" t="s">
        <v>1</v>
      </c>
      <c r="C33" s="12" t="s">
        <v>14</v>
      </c>
      <c r="D33" s="13" t="s">
        <v>42</v>
      </c>
      <c r="E33" s="14" t="s">
        <v>37</v>
      </c>
      <c r="F33" s="15" t="s">
        <v>38</v>
      </c>
      <c r="G33" s="16" t="s">
        <v>39</v>
      </c>
      <c r="H33" s="17">
        <v>1208.92</v>
      </c>
      <c r="I33" s="18" t="s">
        <v>19</v>
      </c>
    </row>
    <row r="34" spans="1:9" ht="70" x14ac:dyDescent="0.35">
      <c r="A34" s="1" t="s">
        <v>13</v>
      </c>
      <c r="B34" s="2" t="s">
        <v>1</v>
      </c>
      <c r="C34" s="3" t="s">
        <v>25</v>
      </c>
      <c r="D34" s="4" t="s">
        <v>43</v>
      </c>
      <c r="E34" s="5" t="s">
        <v>22</v>
      </c>
      <c r="F34" s="6" t="s">
        <v>44</v>
      </c>
      <c r="G34" s="7" t="s">
        <v>45</v>
      </c>
      <c r="H34" s="8">
        <v>37662.660000000003</v>
      </c>
      <c r="I34" s="9" t="s">
        <v>0</v>
      </c>
    </row>
    <row r="35" spans="1:9" ht="70" x14ac:dyDescent="0.35">
      <c r="A35" s="10" t="s">
        <v>13</v>
      </c>
      <c r="B35" s="11" t="s">
        <v>1</v>
      </c>
      <c r="C35" s="12" t="s">
        <v>20</v>
      </c>
      <c r="D35" s="13" t="s">
        <v>46</v>
      </c>
      <c r="E35" s="14" t="s">
        <v>22</v>
      </c>
      <c r="F35" s="15" t="s">
        <v>47</v>
      </c>
      <c r="G35" s="16" t="s">
        <v>48</v>
      </c>
      <c r="H35" s="17">
        <v>38665.800000000003</v>
      </c>
      <c r="I35" s="18" t="s">
        <v>0</v>
      </c>
    </row>
    <row r="36" spans="1:9" ht="70" x14ac:dyDescent="0.35">
      <c r="A36" s="1" t="s">
        <v>13</v>
      </c>
      <c r="B36" s="2" t="s">
        <v>1</v>
      </c>
      <c r="C36" s="3" t="s">
        <v>20</v>
      </c>
      <c r="D36" s="4" t="s">
        <v>21</v>
      </c>
      <c r="E36" s="5" t="s">
        <v>22</v>
      </c>
      <c r="F36" s="6" t="s">
        <v>47</v>
      </c>
      <c r="G36" s="7" t="s">
        <v>48</v>
      </c>
      <c r="H36" s="8">
        <v>7907.5</v>
      </c>
      <c r="I36" s="9" t="s">
        <v>0</v>
      </c>
    </row>
    <row r="37" spans="1:9" ht="70" x14ac:dyDescent="0.35">
      <c r="A37" s="10" t="s">
        <v>13</v>
      </c>
      <c r="B37" s="11" t="s">
        <v>1</v>
      </c>
      <c r="C37" s="12" t="s">
        <v>20</v>
      </c>
      <c r="D37" s="13" t="s">
        <v>46</v>
      </c>
      <c r="E37" s="14" t="s">
        <v>22</v>
      </c>
      <c r="F37" s="15" t="s">
        <v>47</v>
      </c>
      <c r="G37" s="16" t="s">
        <v>49</v>
      </c>
      <c r="H37" s="17">
        <v>54429.01</v>
      </c>
      <c r="I37" s="18" t="s">
        <v>0</v>
      </c>
    </row>
    <row r="38" spans="1:9" ht="70" x14ac:dyDescent="0.35">
      <c r="A38" s="1" t="s">
        <v>13</v>
      </c>
      <c r="B38" s="2" t="s">
        <v>1</v>
      </c>
      <c r="C38" s="3" t="s">
        <v>20</v>
      </c>
      <c r="D38" s="4" t="s">
        <v>21</v>
      </c>
      <c r="E38" s="5" t="s">
        <v>22</v>
      </c>
      <c r="F38" s="6" t="s">
        <v>47</v>
      </c>
      <c r="G38" s="7" t="s">
        <v>49</v>
      </c>
      <c r="H38" s="8">
        <v>11131.25</v>
      </c>
      <c r="I38" s="9" t="s">
        <v>0</v>
      </c>
    </row>
    <row r="39" spans="1:9" ht="70" x14ac:dyDescent="0.35">
      <c r="A39" s="10" t="s">
        <v>13</v>
      </c>
      <c r="B39" s="11" t="s">
        <v>1</v>
      </c>
      <c r="C39" s="12" t="s">
        <v>20</v>
      </c>
      <c r="D39" s="13" t="s">
        <v>46</v>
      </c>
      <c r="E39" s="14" t="s">
        <v>22</v>
      </c>
      <c r="F39" s="15" t="s">
        <v>47</v>
      </c>
      <c r="G39" s="16" t="s">
        <v>50</v>
      </c>
      <c r="H39" s="17">
        <v>23460.07</v>
      </c>
      <c r="I39" s="18" t="s">
        <v>0</v>
      </c>
    </row>
    <row r="40" spans="1:9" ht="70" x14ac:dyDescent="0.35">
      <c r="A40" s="1" t="s">
        <v>13</v>
      </c>
      <c r="B40" s="2" t="s">
        <v>1</v>
      </c>
      <c r="C40" s="3" t="s">
        <v>20</v>
      </c>
      <c r="D40" s="4" t="s">
        <v>21</v>
      </c>
      <c r="E40" s="5" t="s">
        <v>22</v>
      </c>
      <c r="F40" s="6" t="s">
        <v>47</v>
      </c>
      <c r="G40" s="7" t="s">
        <v>50</v>
      </c>
      <c r="H40" s="8">
        <v>5014.6000000000004</v>
      </c>
      <c r="I40" s="9" t="s">
        <v>0</v>
      </c>
    </row>
    <row r="41" spans="1:9" ht="70" x14ac:dyDescent="0.35">
      <c r="A41" s="10" t="s">
        <v>13</v>
      </c>
      <c r="B41" s="11" t="s">
        <v>1</v>
      </c>
      <c r="C41" s="12" t="s">
        <v>20</v>
      </c>
      <c r="D41" s="13" t="s">
        <v>46</v>
      </c>
      <c r="E41" s="14" t="s">
        <v>22</v>
      </c>
      <c r="F41" s="15" t="s">
        <v>47</v>
      </c>
      <c r="G41" s="16" t="s">
        <v>51</v>
      </c>
      <c r="H41" s="17">
        <v>26808.32</v>
      </c>
      <c r="I41" s="18" t="s">
        <v>0</v>
      </c>
    </row>
    <row r="42" spans="1:9" ht="70" x14ac:dyDescent="0.35">
      <c r="A42" s="1" t="s">
        <v>13</v>
      </c>
      <c r="B42" s="2" t="s">
        <v>1</v>
      </c>
      <c r="C42" s="3" t="s">
        <v>20</v>
      </c>
      <c r="D42" s="4" t="s">
        <v>21</v>
      </c>
      <c r="E42" s="5" t="s">
        <v>22</v>
      </c>
      <c r="F42" s="6" t="s">
        <v>47</v>
      </c>
      <c r="G42" s="7" t="s">
        <v>51</v>
      </c>
      <c r="H42" s="8">
        <v>5482.39</v>
      </c>
      <c r="I42" s="9" t="s">
        <v>0</v>
      </c>
    </row>
    <row r="43" spans="1:9" ht="70" x14ac:dyDescent="0.35">
      <c r="A43" s="10" t="s">
        <v>13</v>
      </c>
      <c r="B43" s="11" t="s">
        <v>1</v>
      </c>
      <c r="C43" s="12" t="s">
        <v>20</v>
      </c>
      <c r="D43" s="13" t="s">
        <v>46</v>
      </c>
      <c r="E43" s="14" t="s">
        <v>22</v>
      </c>
      <c r="F43" s="15" t="s">
        <v>47</v>
      </c>
      <c r="G43" s="16" t="s">
        <v>52</v>
      </c>
      <c r="H43" s="17">
        <v>18513.61</v>
      </c>
      <c r="I43" s="18" t="s">
        <v>0</v>
      </c>
    </row>
    <row r="44" spans="1:9" ht="70" x14ac:dyDescent="0.35">
      <c r="A44" s="1" t="s">
        <v>13</v>
      </c>
      <c r="B44" s="2" t="s">
        <v>1</v>
      </c>
      <c r="C44" s="3" t="s">
        <v>20</v>
      </c>
      <c r="D44" s="4" t="s">
        <v>21</v>
      </c>
      <c r="E44" s="5" t="s">
        <v>22</v>
      </c>
      <c r="F44" s="6" t="s">
        <v>47</v>
      </c>
      <c r="G44" s="7" t="s">
        <v>52</v>
      </c>
      <c r="H44" s="8">
        <v>3786.28</v>
      </c>
      <c r="I44" s="9" t="s">
        <v>0</v>
      </c>
    </row>
    <row r="45" spans="1:9" ht="70" x14ac:dyDescent="0.35">
      <c r="A45" s="10" t="s">
        <v>13</v>
      </c>
      <c r="B45" s="11" t="s">
        <v>1</v>
      </c>
      <c r="C45" s="12" t="s">
        <v>20</v>
      </c>
      <c r="D45" s="13" t="s">
        <v>46</v>
      </c>
      <c r="E45" s="14" t="s">
        <v>22</v>
      </c>
      <c r="F45" s="15" t="s">
        <v>47</v>
      </c>
      <c r="G45" s="16" t="s">
        <v>53</v>
      </c>
      <c r="H45" s="17">
        <v>28548</v>
      </c>
      <c r="I45" s="18" t="s">
        <v>0</v>
      </c>
    </row>
    <row r="46" spans="1:9" ht="70" x14ac:dyDescent="0.35">
      <c r="A46" s="1" t="s">
        <v>13</v>
      </c>
      <c r="B46" s="2" t="s">
        <v>1</v>
      </c>
      <c r="C46" s="3" t="s">
        <v>20</v>
      </c>
      <c r="D46" s="4" t="s">
        <v>21</v>
      </c>
      <c r="E46" s="5" t="s">
        <v>22</v>
      </c>
      <c r="F46" s="6" t="s">
        <v>47</v>
      </c>
      <c r="G46" s="7" t="s">
        <v>53</v>
      </c>
      <c r="H46" s="8">
        <v>5838.42</v>
      </c>
      <c r="I46" s="9" t="s">
        <v>0</v>
      </c>
    </row>
    <row r="47" spans="1:9" ht="70" x14ac:dyDescent="0.35">
      <c r="A47" s="10" t="s">
        <v>13</v>
      </c>
      <c r="B47" s="11" t="s">
        <v>1</v>
      </c>
      <c r="C47" s="12" t="s">
        <v>20</v>
      </c>
      <c r="D47" s="13" t="s">
        <v>46</v>
      </c>
      <c r="E47" s="14" t="s">
        <v>22</v>
      </c>
      <c r="F47" s="15" t="s">
        <v>47</v>
      </c>
      <c r="G47" s="16" t="s">
        <v>54</v>
      </c>
      <c r="H47" s="17">
        <v>49649.65</v>
      </c>
      <c r="I47" s="18" t="s">
        <v>0</v>
      </c>
    </row>
    <row r="48" spans="1:9" ht="70" x14ac:dyDescent="0.35">
      <c r="A48" s="1" t="s">
        <v>13</v>
      </c>
      <c r="B48" s="2" t="s">
        <v>1</v>
      </c>
      <c r="C48" s="3" t="s">
        <v>20</v>
      </c>
      <c r="D48" s="4" t="s">
        <v>21</v>
      </c>
      <c r="E48" s="5" t="s">
        <v>22</v>
      </c>
      <c r="F48" s="6" t="s">
        <v>47</v>
      </c>
      <c r="G48" s="7" t="s">
        <v>54</v>
      </c>
      <c r="H48" s="8">
        <v>10153.92</v>
      </c>
      <c r="I48" s="9" t="s">
        <v>0</v>
      </c>
    </row>
    <row r="49" spans="1:9" ht="70" x14ac:dyDescent="0.35">
      <c r="A49" s="10" t="s">
        <v>13</v>
      </c>
      <c r="B49" s="11" t="s">
        <v>1</v>
      </c>
      <c r="C49" s="12" t="s">
        <v>55</v>
      </c>
      <c r="D49" s="13" t="s">
        <v>46</v>
      </c>
      <c r="E49" s="14" t="s">
        <v>22</v>
      </c>
      <c r="F49" s="15" t="s">
        <v>56</v>
      </c>
      <c r="G49" s="16" t="s">
        <v>57</v>
      </c>
      <c r="H49" s="17">
        <v>29652.39</v>
      </c>
      <c r="I49" s="18" t="s">
        <v>0</v>
      </c>
    </row>
    <row r="50" spans="1:9" ht="70" x14ac:dyDescent="0.35">
      <c r="A50" s="1" t="s">
        <v>13</v>
      </c>
      <c r="B50" s="2" t="s">
        <v>1</v>
      </c>
      <c r="C50" s="3" t="s">
        <v>55</v>
      </c>
      <c r="D50" s="4" t="s">
        <v>46</v>
      </c>
      <c r="E50" s="5" t="s">
        <v>22</v>
      </c>
      <c r="F50" s="6" t="s">
        <v>56</v>
      </c>
      <c r="G50" s="7" t="s">
        <v>58</v>
      </c>
      <c r="H50" s="8">
        <v>26899.46</v>
      </c>
      <c r="I50" s="9" t="s">
        <v>0</v>
      </c>
    </row>
    <row r="51" spans="1:9" ht="70" x14ac:dyDescent="0.35">
      <c r="A51" s="10" t="s">
        <v>13</v>
      </c>
      <c r="B51" s="11" t="s">
        <v>1</v>
      </c>
      <c r="C51" s="12" t="s">
        <v>30</v>
      </c>
      <c r="D51" s="13" t="s">
        <v>42</v>
      </c>
      <c r="E51" s="14" t="s">
        <v>35</v>
      </c>
      <c r="F51" s="15" t="s">
        <v>59</v>
      </c>
      <c r="G51" s="16" t="s">
        <v>60</v>
      </c>
      <c r="H51" s="17">
        <v>5934.25</v>
      </c>
      <c r="I51" s="18" t="s">
        <v>19</v>
      </c>
    </row>
    <row r="52" spans="1:9" ht="70" x14ac:dyDescent="0.35">
      <c r="A52" s="1" t="s">
        <v>13</v>
      </c>
      <c r="B52" s="2" t="s">
        <v>1</v>
      </c>
      <c r="C52" s="3" t="s">
        <v>30</v>
      </c>
      <c r="D52" s="4" t="s">
        <v>42</v>
      </c>
      <c r="E52" s="5" t="s">
        <v>35</v>
      </c>
      <c r="F52" s="6" t="s">
        <v>59</v>
      </c>
      <c r="G52" s="7" t="s">
        <v>60</v>
      </c>
      <c r="H52" s="8">
        <v>1115.8900000000001</v>
      </c>
      <c r="I52" s="9" t="s">
        <v>19</v>
      </c>
    </row>
    <row r="53" spans="1:9" ht="70" x14ac:dyDescent="0.35">
      <c r="A53" s="10" t="s">
        <v>13</v>
      </c>
      <c r="B53" s="11" t="s">
        <v>1</v>
      </c>
      <c r="C53" s="12" t="s">
        <v>30</v>
      </c>
      <c r="D53" s="13" t="s">
        <v>42</v>
      </c>
      <c r="E53" s="14" t="s">
        <v>35</v>
      </c>
      <c r="F53" s="15" t="s">
        <v>59</v>
      </c>
      <c r="G53" s="16" t="s">
        <v>60</v>
      </c>
      <c r="H53" s="17">
        <v>5367.28</v>
      </c>
      <c r="I53" s="18" t="s">
        <v>19</v>
      </c>
    </row>
    <row r="54" spans="1:9" ht="70" x14ac:dyDescent="0.35">
      <c r="A54" s="1" t="s">
        <v>13</v>
      </c>
      <c r="B54" s="2" t="s">
        <v>1</v>
      </c>
      <c r="C54" s="3" t="s">
        <v>30</v>
      </c>
      <c r="D54" s="4" t="s">
        <v>42</v>
      </c>
      <c r="E54" s="5" t="s">
        <v>61</v>
      </c>
      <c r="F54" s="6" t="s">
        <v>59</v>
      </c>
      <c r="G54" s="7" t="s">
        <v>60</v>
      </c>
      <c r="H54" s="8">
        <v>677.32</v>
      </c>
      <c r="I54" s="9" t="s">
        <v>19</v>
      </c>
    </row>
    <row r="55" spans="1:9" ht="70" x14ac:dyDescent="0.35">
      <c r="A55" s="10" t="s">
        <v>13</v>
      </c>
      <c r="B55" s="11" t="s">
        <v>1</v>
      </c>
      <c r="C55" s="12" t="s">
        <v>30</v>
      </c>
      <c r="D55" s="13" t="s">
        <v>36</v>
      </c>
      <c r="E55" s="14" t="s">
        <v>16</v>
      </c>
      <c r="F55" s="15" t="s">
        <v>59</v>
      </c>
      <c r="G55" s="16" t="s">
        <v>60</v>
      </c>
      <c r="H55" s="17">
        <v>8037.08</v>
      </c>
      <c r="I55" s="18" t="s">
        <v>19</v>
      </c>
    </row>
    <row r="56" spans="1:9" ht="70" x14ac:dyDescent="0.35">
      <c r="A56" s="1" t="s">
        <v>13</v>
      </c>
      <c r="B56" s="2" t="s">
        <v>1</v>
      </c>
      <c r="C56" s="3" t="s">
        <v>30</v>
      </c>
      <c r="D56" s="4" t="s">
        <v>36</v>
      </c>
      <c r="E56" s="5" t="s">
        <v>62</v>
      </c>
      <c r="F56" s="6" t="s">
        <v>59</v>
      </c>
      <c r="G56" s="7" t="s">
        <v>60</v>
      </c>
      <c r="H56" s="8">
        <v>15078.08</v>
      </c>
      <c r="I56" s="9" t="s">
        <v>19</v>
      </c>
    </row>
    <row r="57" spans="1:9" ht="70" x14ac:dyDescent="0.35">
      <c r="A57" s="10" t="s">
        <v>13</v>
      </c>
      <c r="B57" s="11" t="s">
        <v>1</v>
      </c>
      <c r="C57" s="12" t="s">
        <v>30</v>
      </c>
      <c r="D57" s="13" t="s">
        <v>42</v>
      </c>
      <c r="E57" s="14" t="s">
        <v>16</v>
      </c>
      <c r="F57" s="15" t="s">
        <v>59</v>
      </c>
      <c r="G57" s="16" t="s">
        <v>60</v>
      </c>
      <c r="H57" s="17">
        <v>3075.75</v>
      </c>
      <c r="I57" s="18" t="s">
        <v>19</v>
      </c>
    </row>
    <row r="58" spans="1:9" ht="70" x14ac:dyDescent="0.35">
      <c r="A58" s="1" t="s">
        <v>13</v>
      </c>
      <c r="B58" s="2" t="s">
        <v>1</v>
      </c>
      <c r="C58" s="3" t="s">
        <v>30</v>
      </c>
      <c r="D58" s="4" t="s">
        <v>42</v>
      </c>
      <c r="E58" s="5" t="s">
        <v>32</v>
      </c>
      <c r="F58" s="6" t="s">
        <v>59</v>
      </c>
      <c r="G58" s="7" t="s">
        <v>60</v>
      </c>
      <c r="H58" s="8">
        <v>4142.67</v>
      </c>
      <c r="I58" s="9" t="s">
        <v>19</v>
      </c>
    </row>
    <row r="59" spans="1:9" ht="70" x14ac:dyDescent="0.35">
      <c r="A59" s="10" t="s">
        <v>13</v>
      </c>
      <c r="B59" s="11" t="s">
        <v>1</v>
      </c>
      <c r="C59" s="12" t="s">
        <v>30</v>
      </c>
      <c r="D59" s="13" t="s">
        <v>36</v>
      </c>
      <c r="E59" s="14" t="s">
        <v>37</v>
      </c>
      <c r="F59" s="15" t="s">
        <v>59</v>
      </c>
      <c r="G59" s="16" t="s">
        <v>60</v>
      </c>
      <c r="H59" s="17">
        <v>1880.18</v>
      </c>
      <c r="I59" s="18" t="s">
        <v>19</v>
      </c>
    </row>
    <row r="60" spans="1:9" ht="70" x14ac:dyDescent="0.35">
      <c r="A60" s="1" t="s">
        <v>13</v>
      </c>
      <c r="B60" s="2" t="s">
        <v>1</v>
      </c>
      <c r="C60" s="3" t="s">
        <v>30</v>
      </c>
      <c r="D60" s="4" t="s">
        <v>63</v>
      </c>
      <c r="E60" s="5" t="s">
        <v>22</v>
      </c>
      <c r="F60" s="6" t="s">
        <v>59</v>
      </c>
      <c r="G60" s="7" t="s">
        <v>60</v>
      </c>
      <c r="H60" s="8">
        <v>63.54</v>
      </c>
      <c r="I60" s="9" t="s">
        <v>19</v>
      </c>
    </row>
    <row r="61" spans="1:9" ht="70" x14ac:dyDescent="0.35">
      <c r="A61" s="10" t="s">
        <v>13</v>
      </c>
      <c r="B61" s="11" t="s">
        <v>1</v>
      </c>
      <c r="C61" s="12" t="s">
        <v>55</v>
      </c>
      <c r="D61" s="13" t="s">
        <v>46</v>
      </c>
      <c r="E61" s="14" t="s">
        <v>22</v>
      </c>
      <c r="F61" s="15" t="s">
        <v>64</v>
      </c>
      <c r="G61" s="16" t="s">
        <v>65</v>
      </c>
      <c r="H61" s="17">
        <v>42217.47</v>
      </c>
      <c r="I61" s="18" t="s">
        <v>0</v>
      </c>
    </row>
    <row r="62" spans="1:9" ht="70" x14ac:dyDescent="0.35">
      <c r="A62" s="1" t="s">
        <v>13</v>
      </c>
      <c r="B62" s="2" t="s">
        <v>1</v>
      </c>
      <c r="C62" s="3" t="s">
        <v>55</v>
      </c>
      <c r="D62" s="4" t="s">
        <v>46</v>
      </c>
      <c r="E62" s="5" t="s">
        <v>22</v>
      </c>
      <c r="F62" s="6" t="s">
        <v>64</v>
      </c>
      <c r="G62" s="7" t="s">
        <v>66</v>
      </c>
      <c r="H62" s="8">
        <v>42217.47</v>
      </c>
      <c r="I62" s="9" t="s">
        <v>0</v>
      </c>
    </row>
    <row r="63" spans="1:9" ht="70" x14ac:dyDescent="0.35">
      <c r="A63" s="10" t="s">
        <v>13</v>
      </c>
      <c r="B63" s="11" t="s">
        <v>1</v>
      </c>
      <c r="C63" s="12" t="s">
        <v>55</v>
      </c>
      <c r="D63" s="13" t="s">
        <v>46</v>
      </c>
      <c r="E63" s="14" t="s">
        <v>22</v>
      </c>
      <c r="F63" s="15" t="s">
        <v>64</v>
      </c>
      <c r="G63" s="16" t="s">
        <v>67</v>
      </c>
      <c r="H63" s="17">
        <v>52088.67</v>
      </c>
      <c r="I63" s="18" t="s">
        <v>0</v>
      </c>
    </row>
    <row r="64" spans="1:9" ht="70" x14ac:dyDescent="0.35">
      <c r="A64" s="1" t="s">
        <v>13</v>
      </c>
      <c r="B64" s="2" t="s">
        <v>1</v>
      </c>
      <c r="C64" s="3" t="s">
        <v>55</v>
      </c>
      <c r="D64" s="4" t="s">
        <v>46</v>
      </c>
      <c r="E64" s="5" t="s">
        <v>22</v>
      </c>
      <c r="F64" s="6" t="s">
        <v>64</v>
      </c>
      <c r="G64" s="7" t="s">
        <v>68</v>
      </c>
      <c r="H64" s="8">
        <v>27410.67</v>
      </c>
      <c r="I64" s="9" t="s">
        <v>0</v>
      </c>
    </row>
    <row r="65" spans="1:9" ht="70" x14ac:dyDescent="0.35">
      <c r="A65" s="10" t="s">
        <v>13</v>
      </c>
      <c r="B65" s="11" t="s">
        <v>1</v>
      </c>
      <c r="C65" s="12" t="s">
        <v>55</v>
      </c>
      <c r="D65" s="13" t="s">
        <v>46</v>
      </c>
      <c r="E65" s="14" t="s">
        <v>22</v>
      </c>
      <c r="F65" s="15" t="s">
        <v>64</v>
      </c>
      <c r="G65" s="16" t="s">
        <v>69</v>
      </c>
      <c r="H65" s="17">
        <v>42217.47</v>
      </c>
      <c r="I65" s="18" t="s">
        <v>0</v>
      </c>
    </row>
    <row r="66" spans="1:9" ht="70" x14ac:dyDescent="0.35">
      <c r="A66" s="1" t="s">
        <v>13</v>
      </c>
      <c r="B66" s="2" t="s">
        <v>1</v>
      </c>
      <c r="C66" s="3" t="s">
        <v>55</v>
      </c>
      <c r="D66" s="4" t="s">
        <v>46</v>
      </c>
      <c r="E66" s="5" t="s">
        <v>22</v>
      </c>
      <c r="F66" s="6" t="s">
        <v>64</v>
      </c>
      <c r="G66" s="7" t="s">
        <v>70</v>
      </c>
      <c r="H66" s="8">
        <v>34088.1</v>
      </c>
      <c r="I66" s="9" t="s">
        <v>0</v>
      </c>
    </row>
    <row r="67" spans="1:9" ht="70" x14ac:dyDescent="0.35">
      <c r="A67" s="10" t="s">
        <v>13</v>
      </c>
      <c r="B67" s="11" t="s">
        <v>1</v>
      </c>
      <c r="C67" s="12" t="s">
        <v>55</v>
      </c>
      <c r="D67" s="13" t="s">
        <v>46</v>
      </c>
      <c r="E67" s="14" t="s">
        <v>22</v>
      </c>
      <c r="F67" s="15" t="s">
        <v>71</v>
      </c>
      <c r="G67" s="16" t="s">
        <v>72</v>
      </c>
      <c r="H67" s="17">
        <v>41887.589999999997</v>
      </c>
      <c r="I67" s="18" t="s">
        <v>0</v>
      </c>
    </row>
    <row r="68" spans="1:9" ht="70" x14ac:dyDescent="0.35">
      <c r="A68" s="1" t="s">
        <v>13</v>
      </c>
      <c r="B68" s="2" t="s">
        <v>1</v>
      </c>
      <c r="C68" s="3" t="s">
        <v>55</v>
      </c>
      <c r="D68" s="4" t="s">
        <v>46</v>
      </c>
      <c r="E68" s="5" t="s">
        <v>22</v>
      </c>
      <c r="F68" s="6" t="s">
        <v>73</v>
      </c>
      <c r="G68" s="7" t="s">
        <v>74</v>
      </c>
      <c r="H68" s="8">
        <v>39933.599999999999</v>
      </c>
      <c r="I68" s="9" t="s">
        <v>0</v>
      </c>
    </row>
    <row r="69" spans="1:9" ht="70" x14ac:dyDescent="0.35">
      <c r="A69" s="10" t="s">
        <v>13</v>
      </c>
      <c r="B69" s="11" t="s">
        <v>1</v>
      </c>
      <c r="C69" s="12" t="s">
        <v>55</v>
      </c>
      <c r="D69" s="13" t="s">
        <v>46</v>
      </c>
      <c r="E69" s="14" t="s">
        <v>22</v>
      </c>
      <c r="F69" s="15" t="s">
        <v>73</v>
      </c>
      <c r="G69" s="16" t="s">
        <v>75</v>
      </c>
      <c r="H69" s="17">
        <v>40908</v>
      </c>
      <c r="I69" s="18" t="s">
        <v>0</v>
      </c>
    </row>
    <row r="70" spans="1:9" ht="70" x14ac:dyDescent="0.35">
      <c r="A70" s="1" t="s">
        <v>13</v>
      </c>
      <c r="B70" s="2" t="s">
        <v>1</v>
      </c>
      <c r="C70" s="3" t="s">
        <v>55</v>
      </c>
      <c r="D70" s="4" t="s">
        <v>46</v>
      </c>
      <c r="E70" s="5" t="s">
        <v>22</v>
      </c>
      <c r="F70" s="6" t="s">
        <v>64</v>
      </c>
      <c r="G70" s="7" t="s">
        <v>76</v>
      </c>
      <c r="H70" s="8">
        <v>37944</v>
      </c>
      <c r="I70" s="9" t="s">
        <v>0</v>
      </c>
    </row>
    <row r="71" spans="1:9" ht="70" x14ac:dyDescent="0.35">
      <c r="A71" s="10" t="s">
        <v>13</v>
      </c>
      <c r="B71" s="11" t="s">
        <v>1</v>
      </c>
      <c r="C71" s="12" t="s">
        <v>55</v>
      </c>
      <c r="D71" s="13" t="s">
        <v>46</v>
      </c>
      <c r="E71" s="14" t="s">
        <v>22</v>
      </c>
      <c r="F71" s="15" t="s">
        <v>77</v>
      </c>
      <c r="G71" s="16" t="s">
        <v>78</v>
      </c>
      <c r="H71" s="17">
        <v>35889.43</v>
      </c>
      <c r="I71" s="18" t="s">
        <v>0</v>
      </c>
    </row>
    <row r="72" spans="1:9" ht="70" x14ac:dyDescent="0.35">
      <c r="A72" s="1" t="s">
        <v>13</v>
      </c>
      <c r="B72" s="2" t="s">
        <v>1</v>
      </c>
      <c r="C72" s="3" t="s">
        <v>79</v>
      </c>
      <c r="D72" s="4" t="s">
        <v>46</v>
      </c>
      <c r="E72" s="5" t="s">
        <v>22</v>
      </c>
      <c r="F72" s="6" t="s">
        <v>77</v>
      </c>
      <c r="G72" s="7" t="s">
        <v>80</v>
      </c>
      <c r="H72" s="8">
        <v>60351.9</v>
      </c>
      <c r="I72" s="9" t="s">
        <v>0</v>
      </c>
    </row>
    <row r="73" spans="1:9" ht="70" x14ac:dyDescent="0.35">
      <c r="A73" s="10" t="s">
        <v>13</v>
      </c>
      <c r="B73" s="11" t="s">
        <v>1</v>
      </c>
      <c r="C73" s="12" t="s">
        <v>79</v>
      </c>
      <c r="D73" s="13" t="s">
        <v>46</v>
      </c>
      <c r="E73" s="14" t="s">
        <v>22</v>
      </c>
      <c r="F73" s="15" t="s">
        <v>77</v>
      </c>
      <c r="G73" s="16" t="s">
        <v>81</v>
      </c>
      <c r="H73" s="17">
        <v>49557.77</v>
      </c>
      <c r="I73" s="18" t="s">
        <v>0</v>
      </c>
    </row>
    <row r="74" spans="1:9" ht="70" x14ac:dyDescent="0.35">
      <c r="A74" s="1" t="s">
        <v>13</v>
      </c>
      <c r="B74" s="2" t="s">
        <v>1</v>
      </c>
      <c r="C74" s="3" t="s">
        <v>79</v>
      </c>
      <c r="D74" s="4" t="s">
        <v>46</v>
      </c>
      <c r="E74" s="5" t="s">
        <v>22</v>
      </c>
      <c r="F74" s="6" t="s">
        <v>77</v>
      </c>
      <c r="G74" s="7" t="s">
        <v>82</v>
      </c>
      <c r="H74" s="8">
        <v>31171.5</v>
      </c>
      <c r="I74" s="9" t="s">
        <v>0</v>
      </c>
    </row>
    <row r="75" spans="1:9" ht="70" x14ac:dyDescent="0.35">
      <c r="A75" s="10" t="s">
        <v>13</v>
      </c>
      <c r="B75" s="11" t="s">
        <v>1</v>
      </c>
      <c r="C75" s="12" t="s">
        <v>25</v>
      </c>
      <c r="D75" s="13" t="s">
        <v>26</v>
      </c>
      <c r="E75" s="14" t="s">
        <v>27</v>
      </c>
      <c r="F75" s="15" t="s">
        <v>83</v>
      </c>
      <c r="G75" s="16" t="s">
        <v>84</v>
      </c>
      <c r="H75" s="17">
        <v>36394.449999999997</v>
      </c>
      <c r="I75" s="18" t="s">
        <v>0</v>
      </c>
    </row>
    <row r="76" spans="1:9" ht="70" x14ac:dyDescent="0.35">
      <c r="A76" s="1" t="s">
        <v>13</v>
      </c>
      <c r="B76" s="2" t="s">
        <v>1</v>
      </c>
      <c r="C76" s="3" t="s">
        <v>55</v>
      </c>
      <c r="D76" s="4" t="s">
        <v>85</v>
      </c>
      <c r="E76" s="5" t="s">
        <v>86</v>
      </c>
      <c r="F76" s="6" t="s">
        <v>87</v>
      </c>
      <c r="G76" s="7" t="s">
        <v>88</v>
      </c>
      <c r="H76" s="8">
        <v>25592.01</v>
      </c>
      <c r="I76" s="9" t="s">
        <v>19</v>
      </c>
    </row>
    <row r="77" spans="1:9" ht="70" x14ac:dyDescent="0.35">
      <c r="A77" s="10" t="s">
        <v>13</v>
      </c>
      <c r="B77" s="11" t="s">
        <v>1</v>
      </c>
      <c r="C77" s="12" t="s">
        <v>25</v>
      </c>
      <c r="D77" s="13" t="s">
        <v>43</v>
      </c>
      <c r="E77" s="14" t="s">
        <v>22</v>
      </c>
      <c r="F77" s="15" t="s">
        <v>89</v>
      </c>
      <c r="G77" s="16" t="s">
        <v>90</v>
      </c>
      <c r="H77" s="17">
        <v>31933.439999999999</v>
      </c>
      <c r="I77" s="18" t="s">
        <v>0</v>
      </c>
    </row>
    <row r="78" spans="1:9" ht="70" x14ac:dyDescent="0.35">
      <c r="A78" s="1" t="s">
        <v>13</v>
      </c>
      <c r="B78" s="2" t="s">
        <v>1</v>
      </c>
      <c r="C78" s="3" t="s">
        <v>55</v>
      </c>
      <c r="D78" s="4" t="s">
        <v>46</v>
      </c>
      <c r="E78" s="5" t="s">
        <v>22</v>
      </c>
      <c r="F78" s="6" t="s">
        <v>91</v>
      </c>
      <c r="G78" s="7" t="s">
        <v>92</v>
      </c>
      <c r="H78" s="8">
        <v>134790</v>
      </c>
      <c r="I78" s="9" t="s">
        <v>19</v>
      </c>
    </row>
    <row r="79" spans="1:9" ht="70" x14ac:dyDescent="0.35">
      <c r="A79" s="10" t="s">
        <v>13</v>
      </c>
      <c r="B79" s="11" t="s">
        <v>1</v>
      </c>
      <c r="C79" s="12" t="s">
        <v>55</v>
      </c>
      <c r="D79" s="13" t="s">
        <v>85</v>
      </c>
      <c r="E79" s="14" t="s">
        <v>32</v>
      </c>
      <c r="F79" s="15" t="s">
        <v>93</v>
      </c>
      <c r="G79" s="16" t="s">
        <v>94</v>
      </c>
      <c r="H79" s="17">
        <v>29345.83</v>
      </c>
      <c r="I79" s="18" t="s">
        <v>19</v>
      </c>
    </row>
    <row r="80" spans="1:9" ht="70" x14ac:dyDescent="0.35">
      <c r="A80" s="1" t="s">
        <v>13</v>
      </c>
      <c r="B80" s="2" t="s">
        <v>1</v>
      </c>
      <c r="C80" s="3" t="s">
        <v>95</v>
      </c>
      <c r="D80" s="4" t="s">
        <v>36</v>
      </c>
      <c r="E80" s="5" t="s">
        <v>37</v>
      </c>
      <c r="F80" s="6" t="s">
        <v>38</v>
      </c>
      <c r="G80" s="7" t="s">
        <v>96</v>
      </c>
      <c r="H80" s="8">
        <v>61940.34</v>
      </c>
      <c r="I80" s="9" t="s">
        <v>19</v>
      </c>
    </row>
    <row r="81" spans="1:9" ht="70" x14ac:dyDescent="0.35">
      <c r="A81" s="10" t="s">
        <v>13</v>
      </c>
      <c r="B81" s="11" t="s">
        <v>1</v>
      </c>
      <c r="C81" s="12" t="s">
        <v>95</v>
      </c>
      <c r="D81" s="13" t="s">
        <v>40</v>
      </c>
      <c r="E81" s="14" t="s">
        <v>41</v>
      </c>
      <c r="F81" s="15" t="s">
        <v>38</v>
      </c>
      <c r="G81" s="16" t="s">
        <v>96</v>
      </c>
      <c r="H81" s="17">
        <v>3333.33</v>
      </c>
      <c r="I81" s="18" t="s">
        <v>19</v>
      </c>
    </row>
    <row r="82" spans="1:9" ht="70" x14ac:dyDescent="0.35">
      <c r="A82" s="1" t="s">
        <v>13</v>
      </c>
      <c r="B82" s="2" t="s">
        <v>1</v>
      </c>
      <c r="C82" s="3" t="s">
        <v>95</v>
      </c>
      <c r="D82" s="4" t="s">
        <v>36</v>
      </c>
      <c r="E82" s="5" t="s">
        <v>37</v>
      </c>
      <c r="F82" s="6" t="s">
        <v>38</v>
      </c>
      <c r="G82" s="7" t="s">
        <v>96</v>
      </c>
      <c r="H82" s="8">
        <v>6465.08</v>
      </c>
      <c r="I82" s="9" t="s">
        <v>19</v>
      </c>
    </row>
    <row r="83" spans="1:9" ht="70" x14ac:dyDescent="0.35">
      <c r="A83" s="10" t="s">
        <v>13</v>
      </c>
      <c r="B83" s="11" t="s">
        <v>1</v>
      </c>
      <c r="C83" s="12" t="s">
        <v>95</v>
      </c>
      <c r="D83" s="13" t="s">
        <v>42</v>
      </c>
      <c r="E83" s="14" t="s">
        <v>37</v>
      </c>
      <c r="F83" s="15" t="s">
        <v>38</v>
      </c>
      <c r="G83" s="16" t="s">
        <v>96</v>
      </c>
      <c r="H83" s="17">
        <v>1208.92</v>
      </c>
      <c r="I83" s="18" t="s">
        <v>19</v>
      </c>
    </row>
    <row r="84" spans="1:9" ht="70" x14ac:dyDescent="0.35">
      <c r="A84" s="1" t="s">
        <v>13</v>
      </c>
      <c r="B84" s="2" t="s">
        <v>1</v>
      </c>
      <c r="C84" s="3" t="s">
        <v>55</v>
      </c>
      <c r="D84" s="4" t="s">
        <v>46</v>
      </c>
      <c r="E84" s="5" t="s">
        <v>22</v>
      </c>
      <c r="F84" s="6" t="s">
        <v>97</v>
      </c>
      <c r="G84" s="7" t="s">
        <v>98</v>
      </c>
      <c r="H84" s="8">
        <v>45900</v>
      </c>
      <c r="I84" s="9" t="s">
        <v>0</v>
      </c>
    </row>
    <row r="85" spans="1:9" ht="70" x14ac:dyDescent="0.35">
      <c r="A85" s="10" t="s">
        <v>13</v>
      </c>
      <c r="B85" s="11" t="s">
        <v>1</v>
      </c>
      <c r="C85" s="12" t="s">
        <v>55</v>
      </c>
      <c r="D85" s="13" t="s">
        <v>46</v>
      </c>
      <c r="E85" s="14" t="s">
        <v>22</v>
      </c>
      <c r="F85" s="15" t="s">
        <v>99</v>
      </c>
      <c r="G85" s="16" t="s">
        <v>100</v>
      </c>
      <c r="H85" s="17">
        <v>25184.7</v>
      </c>
      <c r="I85" s="18" t="s">
        <v>0</v>
      </c>
    </row>
    <row r="86" spans="1:9" ht="70" x14ac:dyDescent="0.35">
      <c r="A86" s="1" t="s">
        <v>13</v>
      </c>
      <c r="B86" s="2" t="s">
        <v>1</v>
      </c>
      <c r="C86" s="3" t="s">
        <v>25</v>
      </c>
      <c r="D86" s="4" t="s">
        <v>26</v>
      </c>
      <c r="E86" s="5" t="s">
        <v>27</v>
      </c>
      <c r="F86" s="6" t="s">
        <v>99</v>
      </c>
      <c r="G86" s="7" t="s">
        <v>101</v>
      </c>
      <c r="H86" s="8">
        <v>29187</v>
      </c>
      <c r="I86" s="9" t="s">
        <v>0</v>
      </c>
    </row>
    <row r="87" spans="1:9" ht="70" x14ac:dyDescent="0.35">
      <c r="A87" s="10" t="s">
        <v>13</v>
      </c>
      <c r="B87" s="11" t="s">
        <v>1</v>
      </c>
      <c r="C87" s="12" t="s">
        <v>25</v>
      </c>
      <c r="D87" s="13" t="s">
        <v>26</v>
      </c>
      <c r="E87" s="14" t="s">
        <v>27</v>
      </c>
      <c r="F87" s="15" t="s">
        <v>99</v>
      </c>
      <c r="G87" s="16" t="s">
        <v>102</v>
      </c>
      <c r="H87" s="17">
        <v>32119.8</v>
      </c>
      <c r="I87" s="18" t="s">
        <v>0</v>
      </c>
    </row>
    <row r="88" spans="1:9" ht="70" x14ac:dyDescent="0.35">
      <c r="A88" s="1" t="s">
        <v>13</v>
      </c>
      <c r="B88" s="2" t="s">
        <v>1</v>
      </c>
      <c r="C88" s="3" t="s">
        <v>79</v>
      </c>
      <c r="D88" s="4" t="s">
        <v>46</v>
      </c>
      <c r="E88" s="5" t="s">
        <v>22</v>
      </c>
      <c r="F88" s="6" t="s">
        <v>103</v>
      </c>
      <c r="G88" s="7" t="s">
        <v>104</v>
      </c>
      <c r="H88" s="8">
        <v>28270.05</v>
      </c>
      <c r="I88" s="9" t="s">
        <v>0</v>
      </c>
    </row>
    <row r="89" spans="1:9" ht="70" x14ac:dyDescent="0.35">
      <c r="A89" s="10" t="s">
        <v>13</v>
      </c>
      <c r="B89" s="11" t="s">
        <v>1</v>
      </c>
      <c r="C89" s="12" t="s">
        <v>105</v>
      </c>
      <c r="D89" s="13" t="s">
        <v>106</v>
      </c>
      <c r="E89" s="14" t="s">
        <v>107</v>
      </c>
      <c r="F89" s="15" t="s">
        <v>108</v>
      </c>
      <c r="G89" s="16" t="s">
        <v>109</v>
      </c>
      <c r="H89" s="17">
        <v>356240.77</v>
      </c>
      <c r="I89" s="18" t="s">
        <v>19</v>
      </c>
    </row>
    <row r="90" spans="1:9" ht="70" x14ac:dyDescent="0.35">
      <c r="A90" s="1" t="s">
        <v>13</v>
      </c>
      <c r="B90" s="2" t="s">
        <v>1</v>
      </c>
      <c r="C90" s="3" t="s">
        <v>105</v>
      </c>
      <c r="D90" s="4" t="s">
        <v>110</v>
      </c>
      <c r="E90" s="5" t="s">
        <v>107</v>
      </c>
      <c r="F90" s="6" t="s">
        <v>108</v>
      </c>
      <c r="G90" s="7" t="s">
        <v>109</v>
      </c>
      <c r="H90" s="8">
        <v>980894.02</v>
      </c>
      <c r="I90" s="9" t="s">
        <v>19</v>
      </c>
    </row>
    <row r="91" spans="1:9" ht="70" x14ac:dyDescent="0.35">
      <c r="A91" s="10" t="s">
        <v>13</v>
      </c>
      <c r="B91" s="11" t="s">
        <v>1</v>
      </c>
      <c r="C91" s="12" t="s">
        <v>105</v>
      </c>
      <c r="D91" s="13" t="s">
        <v>111</v>
      </c>
      <c r="E91" s="14" t="s">
        <v>107</v>
      </c>
      <c r="F91" s="15" t="s">
        <v>108</v>
      </c>
      <c r="G91" s="16" t="s">
        <v>109</v>
      </c>
      <c r="H91" s="17">
        <v>-31995.81</v>
      </c>
      <c r="I91" s="18" t="s">
        <v>19</v>
      </c>
    </row>
    <row r="92" spans="1:9" ht="70" x14ac:dyDescent="0.35">
      <c r="A92" s="1" t="s">
        <v>13</v>
      </c>
      <c r="B92" s="2" t="s">
        <v>1</v>
      </c>
      <c r="C92" s="3" t="s">
        <v>105</v>
      </c>
      <c r="D92" s="4" t="s">
        <v>112</v>
      </c>
      <c r="E92" s="5" t="s">
        <v>107</v>
      </c>
      <c r="F92" s="6" t="s">
        <v>108</v>
      </c>
      <c r="G92" s="7" t="s">
        <v>113</v>
      </c>
      <c r="H92" s="8">
        <v>1179658.18</v>
      </c>
      <c r="I92" s="9" t="s">
        <v>19</v>
      </c>
    </row>
    <row r="93" spans="1:9" ht="70" x14ac:dyDescent="0.35">
      <c r="A93" s="10" t="s">
        <v>13</v>
      </c>
      <c r="B93" s="11" t="s">
        <v>1</v>
      </c>
      <c r="C93" s="12" t="s">
        <v>105</v>
      </c>
      <c r="D93" s="13" t="s">
        <v>114</v>
      </c>
      <c r="E93" s="14" t="s">
        <v>115</v>
      </c>
      <c r="F93" s="15" t="s">
        <v>108</v>
      </c>
      <c r="G93" s="16" t="s">
        <v>113</v>
      </c>
      <c r="H93" s="17">
        <v>36084</v>
      </c>
      <c r="I93" s="18" t="s">
        <v>19</v>
      </c>
    </row>
    <row r="94" spans="1:9" ht="70" x14ac:dyDescent="0.35">
      <c r="A94" s="1" t="s">
        <v>13</v>
      </c>
      <c r="B94" s="2" t="s">
        <v>1</v>
      </c>
      <c r="C94" s="3" t="s">
        <v>116</v>
      </c>
      <c r="D94" s="4" t="s">
        <v>117</v>
      </c>
      <c r="E94" s="5" t="s">
        <v>118</v>
      </c>
      <c r="F94" s="6" t="s">
        <v>119</v>
      </c>
      <c r="G94" s="7" t="s">
        <v>120</v>
      </c>
      <c r="H94" s="8">
        <v>49008.1</v>
      </c>
      <c r="I94" s="9" t="s">
        <v>19</v>
      </c>
    </row>
    <row r="95" spans="1:9" ht="70" x14ac:dyDescent="0.35">
      <c r="A95" s="10" t="s">
        <v>13</v>
      </c>
      <c r="B95" s="11" t="s">
        <v>1</v>
      </c>
      <c r="C95" s="12" t="s">
        <v>116</v>
      </c>
      <c r="D95" s="13" t="s">
        <v>121</v>
      </c>
      <c r="E95" s="14" t="s">
        <v>16</v>
      </c>
      <c r="F95" s="15" t="s">
        <v>119</v>
      </c>
      <c r="G95" s="16" t="s">
        <v>120</v>
      </c>
      <c r="H95" s="17">
        <v>5530.7</v>
      </c>
      <c r="I95" s="18" t="s">
        <v>19</v>
      </c>
    </row>
    <row r="96" spans="1:9" ht="70" x14ac:dyDescent="0.35">
      <c r="A96" s="1" t="s">
        <v>13</v>
      </c>
      <c r="B96" s="2" t="s">
        <v>1</v>
      </c>
      <c r="C96" s="3" t="s">
        <v>116</v>
      </c>
      <c r="D96" s="4" t="s">
        <v>121</v>
      </c>
      <c r="E96" s="5" t="s">
        <v>16</v>
      </c>
      <c r="F96" s="6" t="s">
        <v>119</v>
      </c>
      <c r="G96" s="7" t="s">
        <v>120</v>
      </c>
      <c r="H96" s="8">
        <v>504.5</v>
      </c>
      <c r="I96" s="9" t="s">
        <v>19</v>
      </c>
    </row>
    <row r="97" spans="1:9" ht="70" x14ac:dyDescent="0.35">
      <c r="A97" s="10" t="s">
        <v>13</v>
      </c>
      <c r="B97" s="11" t="s">
        <v>1</v>
      </c>
      <c r="C97" s="12" t="s">
        <v>116</v>
      </c>
      <c r="D97" s="13" t="s">
        <v>122</v>
      </c>
      <c r="E97" s="14" t="s">
        <v>107</v>
      </c>
      <c r="F97" s="15" t="s">
        <v>123</v>
      </c>
      <c r="G97" s="16" t="s">
        <v>124</v>
      </c>
      <c r="H97" s="17">
        <v>55043.3</v>
      </c>
      <c r="I97" s="18" t="s">
        <v>19</v>
      </c>
    </row>
    <row r="98" spans="1:9" ht="70" x14ac:dyDescent="0.35">
      <c r="A98" s="1" t="s">
        <v>13</v>
      </c>
      <c r="B98" s="2" t="s">
        <v>1</v>
      </c>
      <c r="C98" s="3" t="s">
        <v>20</v>
      </c>
      <c r="D98" s="4" t="s">
        <v>125</v>
      </c>
      <c r="E98" s="5" t="s">
        <v>126</v>
      </c>
      <c r="F98" s="6" t="s">
        <v>127</v>
      </c>
      <c r="G98" s="7" t="s">
        <v>128</v>
      </c>
      <c r="H98" s="8">
        <v>481902.66</v>
      </c>
      <c r="I98" s="9" t="s">
        <v>19</v>
      </c>
    </row>
    <row r="99" spans="1:9" ht="70" x14ac:dyDescent="0.35">
      <c r="A99" s="10" t="s">
        <v>13</v>
      </c>
      <c r="B99" s="11" t="s">
        <v>1</v>
      </c>
      <c r="C99" s="12" t="s">
        <v>20</v>
      </c>
      <c r="D99" s="13" t="s">
        <v>129</v>
      </c>
      <c r="E99" s="14" t="s">
        <v>115</v>
      </c>
      <c r="F99" s="15" t="s">
        <v>127</v>
      </c>
      <c r="G99" s="16" t="s">
        <v>128</v>
      </c>
      <c r="H99" s="17">
        <v>121884.78</v>
      </c>
      <c r="I99" s="18" t="s">
        <v>19</v>
      </c>
    </row>
    <row r="100" spans="1:9" ht="70" x14ac:dyDescent="0.35">
      <c r="A100" s="1" t="s">
        <v>13</v>
      </c>
      <c r="B100" s="2" t="s">
        <v>1</v>
      </c>
      <c r="C100" s="3" t="s">
        <v>20</v>
      </c>
      <c r="D100" s="4" t="s">
        <v>130</v>
      </c>
      <c r="E100" s="5" t="s">
        <v>107</v>
      </c>
      <c r="F100" s="6" t="s">
        <v>127</v>
      </c>
      <c r="G100" s="7" t="s">
        <v>128</v>
      </c>
      <c r="H100" s="8">
        <v>180439.75</v>
      </c>
      <c r="I100" s="9" t="s">
        <v>19</v>
      </c>
    </row>
    <row r="101" spans="1:9" ht="70" x14ac:dyDescent="0.35">
      <c r="A101" s="10" t="s">
        <v>13</v>
      </c>
      <c r="B101" s="11" t="s">
        <v>1</v>
      </c>
      <c r="C101" s="12" t="s">
        <v>20</v>
      </c>
      <c r="D101" s="13" t="s">
        <v>131</v>
      </c>
      <c r="E101" s="14" t="s">
        <v>126</v>
      </c>
      <c r="F101" s="15" t="s">
        <v>127</v>
      </c>
      <c r="G101" s="16" t="s">
        <v>128</v>
      </c>
      <c r="H101" s="17">
        <v>30324.9</v>
      </c>
      <c r="I101" s="18" t="s">
        <v>19</v>
      </c>
    </row>
    <row r="102" spans="1:9" ht="70" x14ac:dyDescent="0.35">
      <c r="A102" s="1" t="s">
        <v>13</v>
      </c>
      <c r="B102" s="2" t="s">
        <v>1</v>
      </c>
      <c r="C102" s="3" t="s">
        <v>20</v>
      </c>
      <c r="D102" s="4" t="s">
        <v>132</v>
      </c>
      <c r="E102" s="5" t="s">
        <v>126</v>
      </c>
      <c r="F102" s="6" t="s">
        <v>127</v>
      </c>
      <c r="G102" s="7" t="s">
        <v>128</v>
      </c>
      <c r="H102" s="8">
        <v>14922.7</v>
      </c>
      <c r="I102" s="9" t="s">
        <v>19</v>
      </c>
    </row>
    <row r="103" spans="1:9" ht="70" x14ac:dyDescent="0.35">
      <c r="A103" s="10" t="s">
        <v>13</v>
      </c>
      <c r="B103" s="11" t="s">
        <v>1</v>
      </c>
      <c r="C103" s="12" t="s">
        <v>20</v>
      </c>
      <c r="D103" s="13" t="s">
        <v>133</v>
      </c>
      <c r="E103" s="14" t="s">
        <v>126</v>
      </c>
      <c r="F103" s="15" t="s">
        <v>127</v>
      </c>
      <c r="G103" s="16" t="s">
        <v>128</v>
      </c>
      <c r="H103" s="17">
        <v>15155.54</v>
      </c>
      <c r="I103" s="18" t="s">
        <v>19</v>
      </c>
    </row>
    <row r="104" spans="1:9" ht="70" x14ac:dyDescent="0.35">
      <c r="A104" s="1" t="s">
        <v>13</v>
      </c>
      <c r="B104" s="2" t="s">
        <v>1</v>
      </c>
      <c r="C104" s="3" t="s">
        <v>20</v>
      </c>
      <c r="D104" s="4" t="s">
        <v>134</v>
      </c>
      <c r="E104" s="5" t="s">
        <v>16</v>
      </c>
      <c r="F104" s="6" t="s">
        <v>127</v>
      </c>
      <c r="G104" s="7" t="s">
        <v>128</v>
      </c>
      <c r="H104" s="8">
        <v>157.6</v>
      </c>
      <c r="I104" s="9" t="s">
        <v>19</v>
      </c>
    </row>
    <row r="105" spans="1:9" ht="70" x14ac:dyDescent="0.35">
      <c r="A105" s="10" t="s">
        <v>13</v>
      </c>
      <c r="B105" s="11" t="s">
        <v>1</v>
      </c>
      <c r="C105" s="12" t="s">
        <v>135</v>
      </c>
      <c r="D105" s="13" t="s">
        <v>136</v>
      </c>
      <c r="E105" s="14" t="s">
        <v>62</v>
      </c>
      <c r="F105" s="15" t="s">
        <v>137</v>
      </c>
      <c r="G105" s="16" t="s">
        <v>138</v>
      </c>
      <c r="H105" s="17">
        <v>21396.01</v>
      </c>
      <c r="I105" s="18" t="s">
        <v>0</v>
      </c>
    </row>
    <row r="106" spans="1:9" ht="70" x14ac:dyDescent="0.35">
      <c r="A106" s="1" t="s">
        <v>13</v>
      </c>
      <c r="B106" s="2" t="s">
        <v>1</v>
      </c>
      <c r="C106" s="3" t="s">
        <v>135</v>
      </c>
      <c r="D106" s="4" t="s">
        <v>139</v>
      </c>
      <c r="E106" s="5" t="s">
        <v>62</v>
      </c>
      <c r="F106" s="6" t="s">
        <v>137</v>
      </c>
      <c r="G106" s="7" t="s">
        <v>138</v>
      </c>
      <c r="H106" s="8">
        <v>24687.68</v>
      </c>
      <c r="I106" s="9" t="s">
        <v>0</v>
      </c>
    </row>
    <row r="107" spans="1:9" ht="70" x14ac:dyDescent="0.35">
      <c r="A107" s="10" t="s">
        <v>13</v>
      </c>
      <c r="B107" s="11" t="s">
        <v>1</v>
      </c>
      <c r="C107" s="12" t="s">
        <v>79</v>
      </c>
      <c r="D107" s="13" t="s">
        <v>139</v>
      </c>
      <c r="E107" s="14" t="s">
        <v>37</v>
      </c>
      <c r="F107" s="15" t="s">
        <v>140</v>
      </c>
      <c r="G107" s="16" t="s">
        <v>141</v>
      </c>
      <c r="H107" s="17">
        <v>46410</v>
      </c>
      <c r="I107" s="18" t="s">
        <v>0</v>
      </c>
    </row>
    <row r="108" spans="1:9" ht="70" x14ac:dyDescent="0.35">
      <c r="A108" s="1" t="s">
        <v>13</v>
      </c>
      <c r="B108" s="2" t="s">
        <v>1</v>
      </c>
      <c r="C108" s="3" t="s">
        <v>142</v>
      </c>
      <c r="D108" s="4" t="s">
        <v>143</v>
      </c>
      <c r="E108" s="5" t="s">
        <v>144</v>
      </c>
      <c r="F108" s="6" t="s">
        <v>145</v>
      </c>
      <c r="G108" s="7" t="s">
        <v>146</v>
      </c>
      <c r="H108" s="8">
        <v>26250</v>
      </c>
      <c r="I108" s="9" t="s">
        <v>0</v>
      </c>
    </row>
    <row r="109" spans="1:9" ht="70" x14ac:dyDescent="0.35">
      <c r="A109" s="10" t="s">
        <v>13</v>
      </c>
      <c r="B109" s="11" t="s">
        <v>1</v>
      </c>
      <c r="C109" s="12" t="s">
        <v>147</v>
      </c>
      <c r="D109" s="13" t="s">
        <v>148</v>
      </c>
      <c r="E109" s="14" t="s">
        <v>144</v>
      </c>
      <c r="F109" s="15" t="s">
        <v>149</v>
      </c>
      <c r="G109" s="16" t="s">
        <v>150</v>
      </c>
      <c r="H109" s="17">
        <v>87726</v>
      </c>
      <c r="I109" s="18" t="s">
        <v>19</v>
      </c>
    </row>
    <row r="110" spans="1:9" ht="70" x14ac:dyDescent="0.35">
      <c r="A110" s="1" t="s">
        <v>13</v>
      </c>
      <c r="B110" s="2" t="s">
        <v>1</v>
      </c>
      <c r="C110" s="3" t="s">
        <v>20</v>
      </c>
      <c r="D110" s="4" t="s">
        <v>151</v>
      </c>
      <c r="E110" s="5" t="s">
        <v>62</v>
      </c>
      <c r="F110" s="6" t="s">
        <v>152</v>
      </c>
      <c r="G110" s="7" t="s">
        <v>153</v>
      </c>
      <c r="H110" s="8">
        <v>46451.28</v>
      </c>
      <c r="I110" s="9" t="s">
        <v>19</v>
      </c>
    </row>
    <row r="111" spans="1:9" x14ac:dyDescent="0.35">
      <c r="A111" s="20" t="s">
        <v>0</v>
      </c>
      <c r="B111" s="21"/>
      <c r="C111" s="21"/>
      <c r="D111" s="21"/>
      <c r="E111" s="21"/>
      <c r="F111" s="21"/>
      <c r="G111" s="21"/>
      <c r="H111" s="21"/>
      <c r="I111" s="21"/>
    </row>
    <row r="112" spans="1:9" x14ac:dyDescent="0.35">
      <c r="A112" s="20" t="s">
        <v>0</v>
      </c>
      <c r="B112" s="21"/>
      <c r="C112" s="21"/>
      <c r="D112" s="21"/>
      <c r="E112" s="21"/>
      <c r="F112" s="21"/>
      <c r="G112" s="21"/>
      <c r="H112" s="21"/>
      <c r="I112" s="21"/>
    </row>
    <row r="113" spans="1:11" x14ac:dyDescent="0.35">
      <c r="H113" s="23">
        <f>SUM(H11:H110)</f>
        <v>5431318.6299999999</v>
      </c>
    </row>
    <row r="115" spans="1:11" s="24" customFormat="1" x14ac:dyDescent="0.35">
      <c r="A115" s="24" t="s">
        <v>13</v>
      </c>
      <c r="B115" s="24" t="s">
        <v>1</v>
      </c>
      <c r="C115" s="24" t="s">
        <v>116</v>
      </c>
      <c r="D115" s="24" t="s">
        <v>122</v>
      </c>
      <c r="E115" s="24" t="s">
        <v>107</v>
      </c>
      <c r="F115" s="24" t="s">
        <v>123</v>
      </c>
      <c r="G115" s="24" t="s">
        <v>124</v>
      </c>
      <c r="H115" s="24">
        <v>55043.3</v>
      </c>
      <c r="I115" s="24" t="s">
        <v>19</v>
      </c>
      <c r="K115" s="24" t="s">
        <v>154</v>
      </c>
    </row>
    <row r="117" spans="1:11" x14ac:dyDescent="0.35">
      <c r="H117" s="23">
        <f>H113-H115</f>
        <v>5376275.3300000001</v>
      </c>
    </row>
  </sheetData>
  <mergeCells count="11">
    <mergeCell ref="A1:I1"/>
    <mergeCell ref="A2:I2"/>
    <mergeCell ref="A3:I3"/>
    <mergeCell ref="A4:I4"/>
    <mergeCell ref="A5:I5"/>
    <mergeCell ref="A112:I112"/>
    <mergeCell ref="A6:I6"/>
    <mergeCell ref="A7:I7"/>
    <mergeCell ref="A8:I8"/>
    <mergeCell ref="A9:I9"/>
    <mergeCell ref="A111:I111"/>
  </mergeCells>
  <printOptions horizontalCentere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4A29A-B02E-4281-9556-ECEDA6763461}">
  <dimension ref="A1:I58"/>
  <sheetViews>
    <sheetView tabSelected="1" workbookViewId="0">
      <selection activeCell="C10" sqref="C10"/>
    </sheetView>
  </sheetViews>
  <sheetFormatPr defaultRowHeight="14.5" x14ac:dyDescent="0.35"/>
  <cols>
    <col min="1" max="2" width="39.7265625" bestFit="1" customWidth="1"/>
    <col min="3" max="3" width="10.81640625" bestFit="1" customWidth="1"/>
    <col min="4" max="4" width="28.7265625" bestFit="1" customWidth="1"/>
    <col min="5" max="5" width="30.54296875" bestFit="1" customWidth="1"/>
    <col min="6" max="6" width="42.1796875" bestFit="1" customWidth="1"/>
    <col min="7" max="7" width="17.36328125" bestFit="1" customWidth="1"/>
    <col min="8" max="8" width="11.453125" bestFit="1" customWidth="1"/>
    <col min="9" max="9" width="21.08984375" bestFit="1" customWidth="1"/>
  </cols>
  <sheetData>
    <row r="1" spans="1:9" x14ac:dyDescent="0.35">
      <c r="A1" t="s">
        <v>1</v>
      </c>
    </row>
    <row r="2" spans="1:9" x14ac:dyDescent="0.35">
      <c r="A2" t="s">
        <v>0</v>
      </c>
      <c r="D2" t="s">
        <v>0</v>
      </c>
    </row>
    <row r="3" spans="1:9" x14ac:dyDescent="0.35">
      <c r="A3" t="s">
        <v>3</v>
      </c>
    </row>
    <row r="4" spans="1:9" x14ac:dyDescent="0.35">
      <c r="A4" t="s">
        <v>4</v>
      </c>
      <c r="B4" t="s">
        <v>5</v>
      </c>
      <c r="C4" t="s">
        <v>6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x14ac:dyDescent="0.35">
      <c r="A5" t="s">
        <v>13</v>
      </c>
      <c r="B5" t="s">
        <v>1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>
        <v>38500</v>
      </c>
      <c r="I5" t="s">
        <v>19</v>
      </c>
    </row>
    <row r="6" spans="1:9" x14ac:dyDescent="0.35">
      <c r="A6" t="s">
        <v>13</v>
      </c>
      <c r="B6" t="s">
        <v>1</v>
      </c>
      <c r="C6" t="s">
        <v>20</v>
      </c>
      <c r="D6" t="s">
        <v>21</v>
      </c>
      <c r="E6" t="s">
        <v>22</v>
      </c>
      <c r="F6" t="s">
        <v>23</v>
      </c>
      <c r="G6" t="s">
        <v>24</v>
      </c>
      <c r="H6">
        <v>33280.74</v>
      </c>
      <c r="I6" t="s">
        <v>0</v>
      </c>
    </row>
    <row r="7" spans="1:9" x14ac:dyDescent="0.35">
      <c r="A7" t="s">
        <v>13</v>
      </c>
      <c r="B7" t="s">
        <v>1</v>
      </c>
      <c r="C7" t="s">
        <v>25</v>
      </c>
      <c r="D7" t="s">
        <v>26</v>
      </c>
      <c r="E7" t="s">
        <v>27</v>
      </c>
      <c r="F7" t="s">
        <v>28</v>
      </c>
      <c r="G7" t="s">
        <v>29</v>
      </c>
      <c r="H7">
        <v>28616</v>
      </c>
      <c r="I7" t="s">
        <v>0</v>
      </c>
    </row>
    <row r="8" spans="1:9" x14ac:dyDescent="0.35">
      <c r="A8" t="s">
        <v>13</v>
      </c>
      <c r="B8" t="s">
        <v>1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>
        <v>30773.599999999999</v>
      </c>
      <c r="I8" t="s">
        <v>19</v>
      </c>
    </row>
    <row r="9" spans="1:9" x14ac:dyDescent="0.35">
      <c r="A9" t="s">
        <v>13</v>
      </c>
      <c r="B9" t="s">
        <v>1</v>
      </c>
      <c r="C9" t="s">
        <v>14</v>
      </c>
      <c r="D9" t="s">
        <v>36</v>
      </c>
      <c r="E9" t="s">
        <v>37</v>
      </c>
      <c r="F9" t="s">
        <v>38</v>
      </c>
      <c r="G9" t="s">
        <v>39</v>
      </c>
      <c r="H9">
        <v>72947.67</v>
      </c>
      <c r="I9" t="s">
        <v>19</v>
      </c>
    </row>
    <row r="10" spans="1:9" x14ac:dyDescent="0.35">
      <c r="A10" t="s">
        <v>13</v>
      </c>
      <c r="B10" t="s">
        <v>1</v>
      </c>
      <c r="C10" t="s">
        <v>25</v>
      </c>
      <c r="D10" t="s">
        <v>43</v>
      </c>
      <c r="E10" t="s">
        <v>22</v>
      </c>
      <c r="F10" t="s">
        <v>44</v>
      </c>
      <c r="G10" t="s">
        <v>45</v>
      </c>
      <c r="H10">
        <v>37662.660000000003</v>
      </c>
      <c r="I10" t="s">
        <v>0</v>
      </c>
    </row>
    <row r="11" spans="1:9" x14ac:dyDescent="0.35">
      <c r="A11" t="s">
        <v>13</v>
      </c>
      <c r="B11" t="s">
        <v>1</v>
      </c>
      <c r="C11" t="s">
        <v>20</v>
      </c>
      <c r="D11" t="s">
        <v>46</v>
      </c>
      <c r="E11" t="s">
        <v>22</v>
      </c>
      <c r="F11" t="s">
        <v>47</v>
      </c>
      <c r="G11" t="s">
        <v>48</v>
      </c>
      <c r="H11">
        <v>46573.3</v>
      </c>
    </row>
    <row r="12" spans="1:9" x14ac:dyDescent="0.35">
      <c r="A12" t="s">
        <v>13</v>
      </c>
      <c r="B12" t="s">
        <v>1</v>
      </c>
      <c r="C12" t="s">
        <v>20</v>
      </c>
      <c r="D12" t="s">
        <v>46</v>
      </c>
      <c r="E12" t="s">
        <v>22</v>
      </c>
      <c r="F12" t="s">
        <v>47</v>
      </c>
      <c r="G12" t="s">
        <v>49</v>
      </c>
      <c r="H12">
        <v>65560.259999999995</v>
      </c>
      <c r="I12">
        <f>SUM(I11:I11)</f>
        <v>0</v>
      </c>
    </row>
    <row r="13" spans="1:9" x14ac:dyDescent="0.35">
      <c r="A13" t="s">
        <v>13</v>
      </c>
      <c r="B13" t="s">
        <v>1</v>
      </c>
      <c r="C13" t="s">
        <v>20</v>
      </c>
      <c r="D13" t="s">
        <v>46</v>
      </c>
      <c r="E13" t="s">
        <v>22</v>
      </c>
      <c r="F13" t="s">
        <v>47</v>
      </c>
      <c r="G13" t="s">
        <v>50</v>
      </c>
      <c r="H13">
        <v>28474.67</v>
      </c>
    </row>
    <row r="14" spans="1:9" x14ac:dyDescent="0.35">
      <c r="A14" t="s">
        <v>13</v>
      </c>
      <c r="B14" t="s">
        <v>1</v>
      </c>
      <c r="C14" t="s">
        <v>20</v>
      </c>
      <c r="D14" t="s">
        <v>46</v>
      </c>
      <c r="E14" t="s">
        <v>22</v>
      </c>
      <c r="F14" t="s">
        <v>47</v>
      </c>
      <c r="G14" t="s">
        <v>51</v>
      </c>
      <c r="H14">
        <v>32290.71</v>
      </c>
    </row>
    <row r="15" spans="1:9" x14ac:dyDescent="0.35">
      <c r="A15" t="s">
        <v>13</v>
      </c>
      <c r="B15" t="s">
        <v>1</v>
      </c>
      <c r="C15" t="s">
        <v>20</v>
      </c>
      <c r="D15" t="s">
        <v>46</v>
      </c>
      <c r="E15" t="s">
        <v>22</v>
      </c>
      <c r="F15" t="s">
        <v>47</v>
      </c>
      <c r="G15" t="s">
        <v>52</v>
      </c>
      <c r="H15">
        <v>22299.89</v>
      </c>
    </row>
    <row r="16" spans="1:9" x14ac:dyDescent="0.35">
      <c r="A16" t="s">
        <v>13</v>
      </c>
      <c r="B16" t="s">
        <v>1</v>
      </c>
      <c r="C16" t="s">
        <v>20</v>
      </c>
      <c r="D16" t="s">
        <v>46</v>
      </c>
      <c r="E16" t="s">
        <v>22</v>
      </c>
      <c r="F16" t="s">
        <v>47</v>
      </c>
      <c r="G16" t="s">
        <v>53</v>
      </c>
      <c r="H16">
        <v>34386.42</v>
      </c>
    </row>
    <row r="17" spans="1:9" x14ac:dyDescent="0.35">
      <c r="A17" t="s">
        <v>13</v>
      </c>
      <c r="B17" t="s">
        <v>1</v>
      </c>
      <c r="C17" t="s">
        <v>20</v>
      </c>
      <c r="D17" t="s">
        <v>46</v>
      </c>
      <c r="E17" t="s">
        <v>22</v>
      </c>
      <c r="F17" t="s">
        <v>47</v>
      </c>
      <c r="G17" t="s">
        <v>54</v>
      </c>
      <c r="H17">
        <v>59803.57</v>
      </c>
    </row>
    <row r="18" spans="1:9" x14ac:dyDescent="0.35">
      <c r="A18" t="s">
        <v>13</v>
      </c>
      <c r="B18" t="s">
        <v>1</v>
      </c>
      <c r="C18" t="s">
        <v>55</v>
      </c>
      <c r="D18" t="s">
        <v>46</v>
      </c>
      <c r="E18" t="s">
        <v>22</v>
      </c>
      <c r="F18" t="s">
        <v>56</v>
      </c>
      <c r="G18" t="s">
        <v>57</v>
      </c>
      <c r="H18">
        <v>29652.39</v>
      </c>
    </row>
    <row r="19" spans="1:9" x14ac:dyDescent="0.35">
      <c r="A19" t="s">
        <v>13</v>
      </c>
      <c r="B19" t="s">
        <v>1</v>
      </c>
      <c r="C19" t="s">
        <v>55</v>
      </c>
      <c r="D19" t="s">
        <v>46</v>
      </c>
      <c r="E19" t="s">
        <v>22</v>
      </c>
      <c r="F19" t="s">
        <v>56</v>
      </c>
      <c r="G19" t="s">
        <v>58</v>
      </c>
      <c r="H19">
        <v>26899.46</v>
      </c>
    </row>
    <row r="20" spans="1:9" x14ac:dyDescent="0.35">
      <c r="A20" t="s">
        <v>13</v>
      </c>
      <c r="B20" t="s">
        <v>1</v>
      </c>
      <c r="C20" t="s">
        <v>30</v>
      </c>
      <c r="D20" t="s">
        <v>42</v>
      </c>
      <c r="E20" t="s">
        <v>35</v>
      </c>
      <c r="F20" t="s">
        <v>59</v>
      </c>
      <c r="G20" t="s">
        <v>60</v>
      </c>
      <c r="H20">
        <v>45372.04</v>
      </c>
      <c r="I20" t="s">
        <v>19</v>
      </c>
    </row>
    <row r="21" spans="1:9" x14ac:dyDescent="0.35">
      <c r="A21" t="s">
        <v>13</v>
      </c>
      <c r="B21" t="s">
        <v>1</v>
      </c>
      <c r="C21" t="s">
        <v>55</v>
      </c>
      <c r="D21" t="s">
        <v>46</v>
      </c>
      <c r="E21" t="s">
        <v>22</v>
      </c>
      <c r="F21" t="s">
        <v>64</v>
      </c>
      <c r="G21" t="s">
        <v>65</v>
      </c>
      <c r="H21">
        <v>42217.47</v>
      </c>
      <c r="I21" t="s">
        <v>0</v>
      </c>
    </row>
    <row r="22" spans="1:9" x14ac:dyDescent="0.35">
      <c r="A22" t="s">
        <v>13</v>
      </c>
      <c r="B22" t="s">
        <v>1</v>
      </c>
      <c r="C22" t="s">
        <v>55</v>
      </c>
      <c r="D22" t="s">
        <v>46</v>
      </c>
      <c r="E22" t="s">
        <v>22</v>
      </c>
      <c r="F22" t="s">
        <v>64</v>
      </c>
      <c r="G22" t="s">
        <v>66</v>
      </c>
      <c r="H22">
        <v>42217.47</v>
      </c>
      <c r="I22" t="s">
        <v>0</v>
      </c>
    </row>
    <row r="23" spans="1:9" x14ac:dyDescent="0.35">
      <c r="A23" t="s">
        <v>13</v>
      </c>
      <c r="B23" t="s">
        <v>1</v>
      </c>
      <c r="C23" t="s">
        <v>55</v>
      </c>
      <c r="D23" t="s">
        <v>46</v>
      </c>
      <c r="E23" t="s">
        <v>22</v>
      </c>
      <c r="F23" t="s">
        <v>64</v>
      </c>
      <c r="G23" t="s">
        <v>67</v>
      </c>
      <c r="H23">
        <v>52088.67</v>
      </c>
      <c r="I23" t="s">
        <v>0</v>
      </c>
    </row>
    <row r="24" spans="1:9" x14ac:dyDescent="0.35">
      <c r="A24" t="s">
        <v>13</v>
      </c>
      <c r="B24" t="s">
        <v>1</v>
      </c>
      <c r="C24" t="s">
        <v>55</v>
      </c>
      <c r="D24" t="s">
        <v>46</v>
      </c>
      <c r="E24" t="s">
        <v>22</v>
      </c>
      <c r="F24" t="s">
        <v>64</v>
      </c>
      <c r="G24" t="s">
        <v>68</v>
      </c>
      <c r="H24">
        <v>27410.67</v>
      </c>
      <c r="I24" t="s">
        <v>0</v>
      </c>
    </row>
    <row r="25" spans="1:9" x14ac:dyDescent="0.35">
      <c r="A25" t="s">
        <v>13</v>
      </c>
      <c r="B25" t="s">
        <v>1</v>
      </c>
      <c r="C25" t="s">
        <v>55</v>
      </c>
      <c r="D25" t="s">
        <v>46</v>
      </c>
      <c r="E25" t="s">
        <v>22</v>
      </c>
      <c r="F25" t="s">
        <v>64</v>
      </c>
      <c r="G25" t="s">
        <v>69</v>
      </c>
      <c r="H25">
        <v>42217.47</v>
      </c>
      <c r="I25" t="s">
        <v>0</v>
      </c>
    </row>
    <row r="26" spans="1:9" x14ac:dyDescent="0.35">
      <c r="A26" t="s">
        <v>13</v>
      </c>
      <c r="B26" t="s">
        <v>1</v>
      </c>
      <c r="C26" t="s">
        <v>55</v>
      </c>
      <c r="D26" t="s">
        <v>46</v>
      </c>
      <c r="E26" t="s">
        <v>22</v>
      </c>
      <c r="F26" t="s">
        <v>64</v>
      </c>
      <c r="G26" t="s">
        <v>70</v>
      </c>
      <c r="H26">
        <v>34088.1</v>
      </c>
      <c r="I26" t="s">
        <v>0</v>
      </c>
    </row>
    <row r="27" spans="1:9" x14ac:dyDescent="0.35">
      <c r="A27" t="s">
        <v>13</v>
      </c>
      <c r="B27" t="s">
        <v>1</v>
      </c>
      <c r="C27" t="s">
        <v>55</v>
      </c>
      <c r="D27" t="s">
        <v>46</v>
      </c>
      <c r="E27" t="s">
        <v>22</v>
      </c>
      <c r="F27" t="s">
        <v>71</v>
      </c>
      <c r="G27" t="s">
        <v>72</v>
      </c>
      <c r="H27">
        <v>41887.589999999997</v>
      </c>
      <c r="I27" t="s">
        <v>0</v>
      </c>
    </row>
    <row r="28" spans="1:9" x14ac:dyDescent="0.35">
      <c r="A28" t="s">
        <v>13</v>
      </c>
      <c r="B28" t="s">
        <v>1</v>
      </c>
      <c r="C28" t="s">
        <v>55</v>
      </c>
      <c r="D28" t="s">
        <v>46</v>
      </c>
      <c r="E28" t="s">
        <v>22</v>
      </c>
      <c r="F28" t="s">
        <v>73</v>
      </c>
      <c r="G28" t="s">
        <v>74</v>
      </c>
      <c r="H28">
        <v>39933.599999999999</v>
      </c>
      <c r="I28" t="s">
        <v>0</v>
      </c>
    </row>
    <row r="29" spans="1:9" x14ac:dyDescent="0.35">
      <c r="A29" t="s">
        <v>13</v>
      </c>
      <c r="B29" t="s">
        <v>1</v>
      </c>
      <c r="C29" t="s">
        <v>55</v>
      </c>
      <c r="D29" t="s">
        <v>46</v>
      </c>
      <c r="E29" t="s">
        <v>22</v>
      </c>
      <c r="F29" t="s">
        <v>73</v>
      </c>
      <c r="G29" t="s">
        <v>75</v>
      </c>
      <c r="H29">
        <v>40908</v>
      </c>
      <c r="I29" t="s">
        <v>0</v>
      </c>
    </row>
    <row r="30" spans="1:9" x14ac:dyDescent="0.35">
      <c r="A30" t="s">
        <v>13</v>
      </c>
      <c r="B30" t="s">
        <v>1</v>
      </c>
      <c r="C30" t="s">
        <v>55</v>
      </c>
      <c r="D30" t="s">
        <v>46</v>
      </c>
      <c r="E30" t="s">
        <v>22</v>
      </c>
      <c r="F30" t="s">
        <v>64</v>
      </c>
      <c r="G30" t="s">
        <v>76</v>
      </c>
      <c r="H30">
        <v>37944</v>
      </c>
      <c r="I30" t="s">
        <v>0</v>
      </c>
    </row>
    <row r="31" spans="1:9" x14ac:dyDescent="0.35">
      <c r="A31" t="s">
        <v>13</v>
      </c>
      <c r="B31" t="s">
        <v>1</v>
      </c>
      <c r="C31" t="s">
        <v>55</v>
      </c>
      <c r="D31" t="s">
        <v>46</v>
      </c>
      <c r="E31" t="s">
        <v>22</v>
      </c>
      <c r="F31" t="s">
        <v>77</v>
      </c>
      <c r="G31" t="s">
        <v>78</v>
      </c>
      <c r="H31">
        <v>35889.43</v>
      </c>
      <c r="I31" t="s">
        <v>0</v>
      </c>
    </row>
    <row r="32" spans="1:9" x14ac:dyDescent="0.35">
      <c r="A32" t="s">
        <v>13</v>
      </c>
      <c r="B32" t="s">
        <v>1</v>
      </c>
      <c r="C32" t="s">
        <v>79</v>
      </c>
      <c r="D32" t="s">
        <v>46</v>
      </c>
      <c r="E32" t="s">
        <v>22</v>
      </c>
      <c r="F32" t="s">
        <v>77</v>
      </c>
      <c r="G32" t="s">
        <v>80</v>
      </c>
      <c r="H32">
        <v>60351.9</v>
      </c>
      <c r="I32" t="s">
        <v>0</v>
      </c>
    </row>
    <row r="33" spans="1:9" x14ac:dyDescent="0.35">
      <c r="A33" t="s">
        <v>13</v>
      </c>
      <c r="B33" t="s">
        <v>1</v>
      </c>
      <c r="C33" t="s">
        <v>79</v>
      </c>
      <c r="D33" t="s">
        <v>46</v>
      </c>
      <c r="E33" t="s">
        <v>22</v>
      </c>
      <c r="F33" t="s">
        <v>77</v>
      </c>
      <c r="G33" t="s">
        <v>81</v>
      </c>
      <c r="H33">
        <v>49557.77</v>
      </c>
      <c r="I33" t="s">
        <v>0</v>
      </c>
    </row>
    <row r="34" spans="1:9" x14ac:dyDescent="0.35">
      <c r="A34" t="s">
        <v>13</v>
      </c>
      <c r="B34" t="s">
        <v>1</v>
      </c>
      <c r="C34" t="s">
        <v>79</v>
      </c>
      <c r="D34" t="s">
        <v>46</v>
      </c>
      <c r="E34" t="s">
        <v>22</v>
      </c>
      <c r="F34" t="s">
        <v>77</v>
      </c>
      <c r="G34" t="s">
        <v>82</v>
      </c>
      <c r="H34">
        <v>31171.5</v>
      </c>
      <c r="I34" t="s">
        <v>0</v>
      </c>
    </row>
    <row r="35" spans="1:9" x14ac:dyDescent="0.35">
      <c r="A35" t="s">
        <v>13</v>
      </c>
      <c r="B35" t="s">
        <v>1</v>
      </c>
      <c r="C35" t="s">
        <v>25</v>
      </c>
      <c r="D35" t="s">
        <v>26</v>
      </c>
      <c r="E35" t="s">
        <v>27</v>
      </c>
      <c r="F35" t="s">
        <v>83</v>
      </c>
      <c r="G35" t="s">
        <v>84</v>
      </c>
      <c r="H35">
        <v>36394.449999999997</v>
      </c>
      <c r="I35" t="s">
        <v>0</v>
      </c>
    </row>
    <row r="36" spans="1:9" x14ac:dyDescent="0.35">
      <c r="A36" t="s">
        <v>13</v>
      </c>
      <c r="B36" t="s">
        <v>1</v>
      </c>
      <c r="C36" t="s">
        <v>55</v>
      </c>
      <c r="D36" t="s">
        <v>85</v>
      </c>
      <c r="E36" t="s">
        <v>86</v>
      </c>
      <c r="F36" t="s">
        <v>87</v>
      </c>
      <c r="G36" t="s">
        <v>88</v>
      </c>
      <c r="H36">
        <v>25592.01</v>
      </c>
      <c r="I36" t="s">
        <v>19</v>
      </c>
    </row>
    <row r="37" spans="1:9" x14ac:dyDescent="0.35">
      <c r="A37" t="s">
        <v>13</v>
      </c>
      <c r="B37" t="s">
        <v>1</v>
      </c>
      <c r="C37" t="s">
        <v>25</v>
      </c>
      <c r="D37" t="s">
        <v>43</v>
      </c>
      <c r="E37" t="s">
        <v>22</v>
      </c>
      <c r="F37" t="s">
        <v>89</v>
      </c>
      <c r="G37" t="s">
        <v>90</v>
      </c>
      <c r="H37">
        <v>31933.439999999999</v>
      </c>
      <c r="I37" t="s">
        <v>0</v>
      </c>
    </row>
    <row r="38" spans="1:9" x14ac:dyDescent="0.35">
      <c r="A38" t="s">
        <v>13</v>
      </c>
      <c r="B38" t="s">
        <v>1</v>
      </c>
      <c r="C38" t="s">
        <v>55</v>
      </c>
      <c r="D38" t="s">
        <v>46</v>
      </c>
      <c r="E38" t="s">
        <v>22</v>
      </c>
      <c r="F38" t="s">
        <v>91</v>
      </c>
      <c r="G38" t="s">
        <v>92</v>
      </c>
      <c r="H38">
        <v>134790</v>
      </c>
      <c r="I38" t="s">
        <v>19</v>
      </c>
    </row>
    <row r="39" spans="1:9" x14ac:dyDescent="0.35">
      <c r="A39" t="s">
        <v>13</v>
      </c>
      <c r="B39" t="s">
        <v>1</v>
      </c>
      <c r="C39" t="s">
        <v>55</v>
      </c>
      <c r="D39" t="s">
        <v>85</v>
      </c>
      <c r="E39" t="s">
        <v>32</v>
      </c>
      <c r="F39" t="s">
        <v>93</v>
      </c>
      <c r="G39" t="s">
        <v>94</v>
      </c>
      <c r="H39">
        <v>29345.83</v>
      </c>
      <c r="I39" t="s">
        <v>19</v>
      </c>
    </row>
    <row r="40" spans="1:9" x14ac:dyDescent="0.35">
      <c r="A40" t="s">
        <v>13</v>
      </c>
      <c r="B40" t="s">
        <v>1</v>
      </c>
      <c r="C40" t="s">
        <v>95</v>
      </c>
      <c r="D40" t="s">
        <v>36</v>
      </c>
      <c r="E40" t="s">
        <v>37</v>
      </c>
      <c r="F40" t="s">
        <v>38</v>
      </c>
      <c r="G40" t="s">
        <v>96</v>
      </c>
      <c r="H40">
        <v>72947.67</v>
      </c>
      <c r="I40" t="s">
        <v>19</v>
      </c>
    </row>
    <row r="41" spans="1:9" x14ac:dyDescent="0.35">
      <c r="A41" t="s">
        <v>13</v>
      </c>
      <c r="B41" t="s">
        <v>1</v>
      </c>
      <c r="C41" t="s">
        <v>55</v>
      </c>
      <c r="D41" t="s">
        <v>46</v>
      </c>
      <c r="E41" t="s">
        <v>22</v>
      </c>
      <c r="F41" t="s">
        <v>97</v>
      </c>
      <c r="G41" t="s">
        <v>98</v>
      </c>
      <c r="H41">
        <v>45900</v>
      </c>
      <c r="I41" t="s">
        <v>0</v>
      </c>
    </row>
    <row r="42" spans="1:9" x14ac:dyDescent="0.35">
      <c r="A42" t="s">
        <v>13</v>
      </c>
      <c r="B42" t="s">
        <v>1</v>
      </c>
      <c r="C42" t="s">
        <v>55</v>
      </c>
      <c r="D42" t="s">
        <v>46</v>
      </c>
      <c r="E42" t="s">
        <v>22</v>
      </c>
      <c r="F42" t="s">
        <v>99</v>
      </c>
      <c r="G42" t="s">
        <v>100</v>
      </c>
      <c r="H42">
        <v>25184.7</v>
      </c>
      <c r="I42" t="s">
        <v>0</v>
      </c>
    </row>
    <row r="43" spans="1:9" x14ac:dyDescent="0.35">
      <c r="A43" t="s">
        <v>13</v>
      </c>
      <c r="B43" t="s">
        <v>1</v>
      </c>
      <c r="C43" t="s">
        <v>25</v>
      </c>
      <c r="D43" t="s">
        <v>26</v>
      </c>
      <c r="E43" t="s">
        <v>27</v>
      </c>
      <c r="F43" t="s">
        <v>99</v>
      </c>
      <c r="G43" t="s">
        <v>101</v>
      </c>
      <c r="H43">
        <v>29187</v>
      </c>
      <c r="I43" t="s">
        <v>0</v>
      </c>
    </row>
    <row r="44" spans="1:9" x14ac:dyDescent="0.35">
      <c r="A44" t="s">
        <v>13</v>
      </c>
      <c r="B44" t="s">
        <v>1</v>
      </c>
      <c r="C44" t="s">
        <v>25</v>
      </c>
      <c r="D44" t="s">
        <v>26</v>
      </c>
      <c r="E44" t="s">
        <v>27</v>
      </c>
      <c r="F44" t="s">
        <v>99</v>
      </c>
      <c r="G44" t="s">
        <v>102</v>
      </c>
      <c r="H44">
        <v>32119.8</v>
      </c>
      <c r="I44" t="s">
        <v>0</v>
      </c>
    </row>
    <row r="45" spans="1:9" x14ac:dyDescent="0.35">
      <c r="A45" t="s">
        <v>13</v>
      </c>
      <c r="B45" t="s">
        <v>1</v>
      </c>
      <c r="C45" t="s">
        <v>79</v>
      </c>
      <c r="D45" t="s">
        <v>46</v>
      </c>
      <c r="E45" t="s">
        <v>22</v>
      </c>
      <c r="F45" t="s">
        <v>103</v>
      </c>
      <c r="G45" t="s">
        <v>104</v>
      </c>
      <c r="H45">
        <v>28270.05</v>
      </c>
      <c r="I45" t="s">
        <v>0</v>
      </c>
    </row>
    <row r="46" spans="1:9" x14ac:dyDescent="0.35">
      <c r="A46" t="s">
        <v>13</v>
      </c>
      <c r="B46" t="s">
        <v>1</v>
      </c>
      <c r="C46" t="s">
        <v>105</v>
      </c>
      <c r="D46" t="s">
        <v>106</v>
      </c>
      <c r="E46" t="s">
        <v>107</v>
      </c>
      <c r="F46" t="s">
        <v>108</v>
      </c>
      <c r="G46" t="s">
        <v>109</v>
      </c>
      <c r="H46">
        <v>1305139.98</v>
      </c>
      <c r="I46" t="s">
        <v>19</v>
      </c>
    </row>
    <row r="47" spans="1:9" x14ac:dyDescent="0.35">
      <c r="A47" t="s">
        <v>13</v>
      </c>
      <c r="B47" t="s">
        <v>1</v>
      </c>
      <c r="C47" t="s">
        <v>105</v>
      </c>
      <c r="D47" t="s">
        <v>112</v>
      </c>
      <c r="E47" t="s">
        <v>107</v>
      </c>
      <c r="F47" t="s">
        <v>108</v>
      </c>
      <c r="G47" t="s">
        <v>113</v>
      </c>
      <c r="H47">
        <v>1215742.18</v>
      </c>
      <c r="I47" t="s">
        <v>19</v>
      </c>
    </row>
    <row r="48" spans="1:9" x14ac:dyDescent="0.35">
      <c r="A48" t="s">
        <v>13</v>
      </c>
      <c r="B48" t="s">
        <v>1</v>
      </c>
      <c r="C48" t="s">
        <v>116</v>
      </c>
      <c r="D48" t="s">
        <v>117</v>
      </c>
      <c r="E48" t="s">
        <v>118</v>
      </c>
      <c r="F48" t="s">
        <v>119</v>
      </c>
      <c r="G48" t="s">
        <v>120</v>
      </c>
      <c r="H48">
        <v>55043.3</v>
      </c>
      <c r="I48" t="s">
        <v>19</v>
      </c>
    </row>
    <row r="49" spans="1:9" x14ac:dyDescent="0.35">
      <c r="A49" t="s">
        <v>13</v>
      </c>
      <c r="B49" t="s">
        <v>1</v>
      </c>
      <c r="C49" t="s">
        <v>20</v>
      </c>
      <c r="D49" t="s">
        <v>125</v>
      </c>
      <c r="E49" t="s">
        <v>126</v>
      </c>
      <c r="F49" t="s">
        <v>127</v>
      </c>
      <c r="G49" t="s">
        <v>128</v>
      </c>
      <c r="H49">
        <v>844787.93</v>
      </c>
      <c r="I49" t="s">
        <v>19</v>
      </c>
    </row>
    <row r="50" spans="1:9" x14ac:dyDescent="0.35">
      <c r="A50" t="s">
        <v>13</v>
      </c>
      <c r="B50" t="s">
        <v>1</v>
      </c>
      <c r="C50" t="s">
        <v>135</v>
      </c>
      <c r="D50" t="s">
        <v>136</v>
      </c>
      <c r="E50" t="s">
        <v>62</v>
      </c>
      <c r="F50" t="s">
        <v>137</v>
      </c>
      <c r="G50" t="s">
        <v>138</v>
      </c>
      <c r="H50">
        <v>46083.68</v>
      </c>
      <c r="I50" t="s">
        <v>0</v>
      </c>
    </row>
    <row r="51" spans="1:9" x14ac:dyDescent="0.35">
      <c r="A51" t="s">
        <v>13</v>
      </c>
      <c r="B51" t="s">
        <v>1</v>
      </c>
      <c r="C51" t="s">
        <v>79</v>
      </c>
      <c r="D51" t="s">
        <v>139</v>
      </c>
      <c r="E51" t="s">
        <v>37</v>
      </c>
      <c r="F51" t="s">
        <v>140</v>
      </c>
      <c r="G51" t="s">
        <v>141</v>
      </c>
      <c r="H51">
        <v>46410</v>
      </c>
      <c r="I51" t="s">
        <v>0</v>
      </c>
    </row>
    <row r="52" spans="1:9" x14ac:dyDescent="0.35">
      <c r="A52" t="s">
        <v>13</v>
      </c>
      <c r="B52" t="s">
        <v>1</v>
      </c>
      <c r="C52" t="s">
        <v>142</v>
      </c>
      <c r="D52" t="s">
        <v>143</v>
      </c>
      <c r="E52" t="s">
        <v>144</v>
      </c>
      <c r="F52" t="s">
        <v>145</v>
      </c>
      <c r="G52" t="s">
        <v>146</v>
      </c>
      <c r="H52">
        <v>26250</v>
      </c>
      <c r="I52" t="s">
        <v>0</v>
      </c>
    </row>
    <row r="53" spans="1:9" x14ac:dyDescent="0.35">
      <c r="A53" t="s">
        <v>13</v>
      </c>
      <c r="B53" t="s">
        <v>1</v>
      </c>
      <c r="C53" t="s">
        <v>147</v>
      </c>
      <c r="D53" t="s">
        <v>148</v>
      </c>
      <c r="E53" t="s">
        <v>144</v>
      </c>
      <c r="F53" t="s">
        <v>149</v>
      </c>
      <c r="G53" t="s">
        <v>150</v>
      </c>
      <c r="H53">
        <v>87726</v>
      </c>
      <c r="I53" t="s">
        <v>19</v>
      </c>
    </row>
    <row r="54" spans="1:9" x14ac:dyDescent="0.35">
      <c r="A54" t="s">
        <v>13</v>
      </c>
      <c r="B54" t="s">
        <v>1</v>
      </c>
      <c r="C54" t="s">
        <v>20</v>
      </c>
      <c r="D54" t="s">
        <v>151</v>
      </c>
      <c r="E54" t="s">
        <v>62</v>
      </c>
      <c r="F54" t="s">
        <v>152</v>
      </c>
      <c r="G54" t="s">
        <v>153</v>
      </c>
      <c r="H54">
        <v>46451.28</v>
      </c>
      <c r="I54" t="s">
        <v>19</v>
      </c>
    </row>
    <row r="55" spans="1:9" x14ac:dyDescent="0.35">
      <c r="A55" t="s">
        <v>0</v>
      </c>
      <c r="H55">
        <f>SUM(H5:H54)</f>
        <v>5376276.3199999994</v>
      </c>
      <c r="I55" s="23"/>
    </row>
    <row r="56" spans="1:9" x14ac:dyDescent="0.35">
      <c r="A56" t="s">
        <v>0</v>
      </c>
      <c r="I56" s="23"/>
    </row>
    <row r="57" spans="1:9" x14ac:dyDescent="0.35">
      <c r="H57" s="23">
        <f>'Sheet 1'!H117</f>
        <v>5376275.3300000001</v>
      </c>
    </row>
    <row r="58" spans="1:9" x14ac:dyDescent="0.35">
      <c r="H5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Over 25k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Nicola Perrins (RLY) NSCHT</cp:lastModifiedBy>
  <dcterms:created xsi:type="dcterms:W3CDTF">2026-05-29T14:13:35Z</dcterms:created>
  <dcterms:modified xsi:type="dcterms:W3CDTF">2026-06-05T11:11:45Z</dcterms:modified>
</cp:coreProperties>
</file>